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filipe.silva\Downloads\"/>
    </mc:Choice>
  </mc:AlternateContent>
  <xr:revisionPtr revIDLastSave="0" documentId="8_{4D90B5FA-AE33-41C6-B30E-9439C06C1F85}" xr6:coauthVersionLast="47" xr6:coauthVersionMax="47" xr10:uidLastSave="{00000000-0000-0000-0000-000000000000}"/>
  <bookViews>
    <workbookView xWindow="-28920" yWindow="1560" windowWidth="29040" windowHeight="15720" tabRatio="666" xr2:uid="{00000000-000D-0000-FFFF-FFFF00000000}"/>
  </bookViews>
  <sheets>
    <sheet name="Instituições" sheetId="5" r:id="rId1"/>
    <sheet name="Análise das Contribuições" sheetId="6" r:id="rId2"/>
    <sheet name="Categorias" sheetId="8" state="hidden" r:id="rId3"/>
  </sheets>
  <definedNames>
    <definedName name="_xlnm._FilterDatabase" localSheetId="1" hidden="1">'Análise das Contribuições'!$A$1:$K$345</definedName>
    <definedName name="_xlnm._FilterDatabase" localSheetId="2" hidden="1">Categorias!$B$1:$B$67</definedName>
    <definedName name="_xlnm._FilterDatabase" localSheetId="0" hidden="1">Instituições!$B$1:$E$38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6" l="1"/>
  <c r="C92" i="6"/>
  <c r="C62" i="6"/>
  <c r="C345" i="6" l="1"/>
  <c r="C344" i="6"/>
  <c r="C343" i="6"/>
  <c r="C342" i="6"/>
  <c r="C341" i="6"/>
  <c r="C340" i="6"/>
  <c r="C3" i="6"/>
  <c r="C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3" i="6"/>
  <c r="C54" i="6"/>
  <c r="C55" i="6"/>
  <c r="C56" i="6"/>
  <c r="C57" i="6"/>
  <c r="C58" i="6"/>
  <c r="C59" i="6"/>
  <c r="C60" i="6"/>
  <c r="C61" i="6"/>
  <c r="C63" i="6"/>
  <c r="C64" i="6"/>
  <c r="C65" i="6"/>
  <c r="C66" i="6"/>
  <c r="C67" i="6"/>
  <c r="C68" i="6"/>
  <c r="C69" i="6"/>
  <c r="C70" i="6"/>
  <c r="C71" i="6"/>
  <c r="C72" i="6"/>
  <c r="C73" i="6"/>
  <c r="C74" i="6"/>
  <c r="C75" i="6"/>
  <c r="C76" i="6"/>
  <c r="C77" i="6"/>
  <c r="C78" i="6"/>
  <c r="C79" i="6"/>
  <c r="C80" i="6"/>
  <c r="C81" i="6"/>
  <c r="C82" i="6"/>
  <c r="C83" i="6"/>
  <c r="C84" i="6"/>
  <c r="C85" i="6"/>
  <c r="C86" i="6"/>
  <c r="C87" i="6"/>
  <c r="C88" i="6"/>
  <c r="C89" i="6"/>
  <c r="C90" i="6"/>
  <c r="C91" i="6"/>
  <c r="C93" i="6"/>
  <c r="C94" i="6"/>
  <c r="C95" i="6"/>
  <c r="C96" i="6"/>
  <c r="C102" i="6"/>
  <c r="C134" i="6"/>
  <c r="C135" i="6"/>
  <c r="C154" i="6"/>
  <c r="C155" i="6"/>
  <c r="C118" i="6"/>
  <c r="C321" i="6"/>
  <c r="C320" i="6"/>
  <c r="C324" i="6"/>
  <c r="C98" i="6"/>
  <c r="C119" i="6"/>
  <c r="C120" i="6"/>
  <c r="C121" i="6"/>
  <c r="C156" i="6"/>
  <c r="C112" i="6"/>
  <c r="C114" i="6"/>
  <c r="C109" i="6"/>
  <c r="C113" i="6"/>
  <c r="C317" i="6"/>
  <c r="C108" i="6"/>
  <c r="C165" i="6"/>
  <c r="C318" i="6"/>
  <c r="C104" i="6"/>
  <c r="C106" i="6"/>
  <c r="C101" i="6"/>
  <c r="C132" i="6"/>
  <c r="C236" i="6"/>
  <c r="C237" i="6"/>
  <c r="C126" i="6"/>
  <c r="C319" i="6"/>
  <c r="C238" i="6"/>
  <c r="C239" i="6"/>
  <c r="C127" i="6"/>
  <c r="C128" i="6"/>
  <c r="C166" i="6"/>
  <c r="C122" i="6"/>
  <c r="C97" i="6"/>
  <c r="C240" i="6"/>
  <c r="C316" i="6"/>
  <c r="C136" i="6"/>
  <c r="C137" i="6"/>
  <c r="C138" i="6"/>
  <c r="C139" i="6"/>
  <c r="C140" i="6"/>
  <c r="C141" i="6"/>
  <c r="C142" i="6"/>
  <c r="C143" i="6"/>
  <c r="C144" i="6"/>
  <c r="C145" i="6"/>
  <c r="C146" i="6"/>
  <c r="C147" i="6"/>
  <c r="C148" i="6"/>
  <c r="C149" i="6"/>
  <c r="C150" i="6"/>
  <c r="C151" i="6"/>
  <c r="C152" i="6"/>
  <c r="C153" i="6"/>
  <c r="C157" i="6"/>
  <c r="C158" i="6"/>
  <c r="C159" i="6"/>
  <c r="C160" i="6"/>
  <c r="C161" i="6"/>
  <c r="C162" i="6"/>
  <c r="C163" i="6"/>
  <c r="C103" i="6"/>
  <c r="C325" i="6"/>
  <c r="C99" i="6"/>
  <c r="C129" i="6"/>
  <c r="C100" i="6"/>
  <c r="C117" i="6"/>
  <c r="C167" i="6"/>
  <c r="C168" i="6"/>
  <c r="C169" i="6"/>
  <c r="C170" i="6"/>
  <c r="C171" i="6"/>
  <c r="C172" i="6"/>
  <c r="C173" i="6"/>
  <c r="C174" i="6"/>
  <c r="C175" i="6"/>
  <c r="C176" i="6"/>
  <c r="C177" i="6"/>
  <c r="C178" i="6"/>
  <c r="C179" i="6"/>
  <c r="C180" i="6"/>
  <c r="C181" i="6"/>
  <c r="C182" i="6"/>
  <c r="C183" i="6"/>
  <c r="C184" i="6"/>
  <c r="C185" i="6"/>
  <c r="C186" i="6"/>
  <c r="C187" i="6"/>
  <c r="C188" i="6"/>
  <c r="C189" i="6"/>
  <c r="C190" i="6"/>
  <c r="C191" i="6"/>
  <c r="C192" i="6"/>
  <c r="C193" i="6"/>
  <c r="C194" i="6"/>
  <c r="C195" i="6"/>
  <c r="C196" i="6"/>
  <c r="C197" i="6"/>
  <c r="C198" i="6"/>
  <c r="C199" i="6"/>
  <c r="C200" i="6"/>
  <c r="C201" i="6"/>
  <c r="C202" i="6"/>
  <c r="C203" i="6"/>
  <c r="C204" i="6"/>
  <c r="C205" i="6"/>
  <c r="C206" i="6"/>
  <c r="C207" i="6"/>
  <c r="C208" i="6"/>
  <c r="C209" i="6"/>
  <c r="C210" i="6"/>
  <c r="C211" i="6"/>
  <c r="C212" i="6"/>
  <c r="C213" i="6"/>
  <c r="C214" i="6"/>
  <c r="C215" i="6"/>
  <c r="C216" i="6"/>
  <c r="C217" i="6"/>
  <c r="C218" i="6"/>
  <c r="C219" i="6"/>
  <c r="C220" i="6"/>
  <c r="C221" i="6"/>
  <c r="C222" i="6"/>
  <c r="C223" i="6"/>
  <c r="C224" i="6"/>
  <c r="C225" i="6"/>
  <c r="C226" i="6"/>
  <c r="C227" i="6"/>
  <c r="C228" i="6"/>
  <c r="C229" i="6"/>
  <c r="C230" i="6"/>
  <c r="C231" i="6"/>
  <c r="C232" i="6"/>
  <c r="C233" i="6"/>
  <c r="C234" i="6"/>
  <c r="C235" i="6"/>
  <c r="C105" i="6"/>
  <c r="C107" i="6"/>
  <c r="C110" i="6"/>
  <c r="C164" i="6"/>
  <c r="C133" i="6"/>
  <c r="C241" i="6"/>
  <c r="C242" i="6"/>
  <c r="C243" i="6"/>
  <c r="C244" i="6"/>
  <c r="C245" i="6"/>
  <c r="C246" i="6"/>
  <c r="C247" i="6"/>
  <c r="C248" i="6"/>
  <c r="C249" i="6"/>
  <c r="C250" i="6"/>
  <c r="C251" i="6"/>
  <c r="C252" i="6"/>
  <c r="C253" i="6"/>
  <c r="C254" i="6"/>
  <c r="C255" i="6"/>
  <c r="C256" i="6"/>
  <c r="C257" i="6"/>
  <c r="C258" i="6"/>
  <c r="C259" i="6"/>
  <c r="C260" i="6"/>
  <c r="C261" i="6"/>
  <c r="C262" i="6"/>
  <c r="C263" i="6"/>
  <c r="C264" i="6"/>
  <c r="C265" i="6"/>
  <c r="C266" i="6"/>
  <c r="C267" i="6"/>
  <c r="C268" i="6"/>
  <c r="C269" i="6"/>
  <c r="C270" i="6"/>
  <c r="C271" i="6"/>
  <c r="C272" i="6"/>
  <c r="C273" i="6"/>
  <c r="C274" i="6"/>
  <c r="C275" i="6"/>
  <c r="C276" i="6"/>
  <c r="C277" i="6"/>
  <c r="C278" i="6"/>
  <c r="C279" i="6"/>
  <c r="C280" i="6"/>
  <c r="C281" i="6"/>
  <c r="C282" i="6"/>
  <c r="C283" i="6"/>
  <c r="C284" i="6"/>
  <c r="C285" i="6"/>
  <c r="C286" i="6"/>
  <c r="C287" i="6"/>
  <c r="C288" i="6"/>
  <c r="C289" i="6"/>
  <c r="C290" i="6"/>
  <c r="C291" i="6"/>
  <c r="C292" i="6"/>
  <c r="C293" i="6"/>
  <c r="C294" i="6"/>
  <c r="C295" i="6"/>
  <c r="C296" i="6"/>
  <c r="C297" i="6"/>
  <c r="C298" i="6"/>
  <c r="C299" i="6"/>
  <c r="C300" i="6"/>
  <c r="C301" i="6"/>
  <c r="C302" i="6"/>
  <c r="C303" i="6"/>
  <c r="C304" i="6"/>
  <c r="C305" i="6"/>
  <c r="C306" i="6"/>
  <c r="C307" i="6"/>
  <c r="C308" i="6"/>
  <c r="C309" i="6"/>
  <c r="C310" i="6"/>
  <c r="C311" i="6"/>
  <c r="C312" i="6"/>
  <c r="C313" i="6"/>
  <c r="C314" i="6"/>
  <c r="C315" i="6"/>
  <c r="C123" i="6"/>
  <c r="C131" i="6"/>
  <c r="C124" i="6"/>
  <c r="C125" i="6"/>
  <c r="C115" i="6"/>
  <c r="C116" i="6"/>
  <c r="C322" i="6"/>
  <c r="C111" i="6"/>
  <c r="C130" i="6"/>
  <c r="C323" i="6"/>
  <c r="C326" i="6"/>
  <c r="C327" i="6"/>
  <c r="C328" i="6"/>
  <c r="C329" i="6"/>
  <c r="C330" i="6"/>
  <c r="C331" i="6"/>
  <c r="C332" i="6"/>
  <c r="C333" i="6"/>
  <c r="C334" i="6"/>
  <c r="C335" i="6"/>
  <c r="C336" i="6"/>
  <c r="C337" i="6"/>
  <c r="C338" i="6"/>
  <c r="C339" i="6"/>
  <c r="C2" i="6"/>
</calcChain>
</file>

<file path=xl/sharedStrings.xml><?xml version="1.0" encoding="utf-8"?>
<sst xmlns="http://schemas.openxmlformats.org/spreadsheetml/2006/main" count="3603" uniqueCount="1323">
  <si>
    <t>ID</t>
  </si>
  <si>
    <t>INSTITUIÇÃO</t>
  </si>
  <si>
    <t>TIPO DA INSTITUIÇÃO</t>
  </si>
  <si>
    <t>NOME DO ARQUIVO</t>
  </si>
  <si>
    <t>CONTRIBUIÇÃO NO FORMATO PADRÃO?
(S/N)</t>
  </si>
  <si>
    <t>Indústria Brasileira de Árvores (Ibá)</t>
  </si>
  <si>
    <t>Setor Privado</t>
  </si>
  <si>
    <t>01 - Contribuição Indústria Brasileira de Árvores PNE 2055</t>
  </si>
  <si>
    <t>S</t>
  </si>
  <si>
    <t>Instituto Brasileiro de Mineração (IBRAM)</t>
  </si>
  <si>
    <t>02 - Contribuição IBRAM Mineração do Brasil PNE 2055</t>
  </si>
  <si>
    <t>N</t>
  </si>
  <si>
    <t>Climate Finance Hub Brasil</t>
  </si>
  <si>
    <t>Organizações Sociais</t>
  </si>
  <si>
    <t>03 - Contribuição Climate Finance Hub PNE 2055</t>
  </si>
  <si>
    <t>Ocean Energy Pathway</t>
  </si>
  <si>
    <t>Organização Não Governamental (ONG)</t>
  </si>
  <si>
    <t>04 - Contribuição Ocean Energy Pathway PNE 2055</t>
  </si>
  <si>
    <t>Grupo de Estudos do Setor Elétrico (Gesel/UFRJ)</t>
  </si>
  <si>
    <t>Instituição de Pesquisa/Ensino</t>
  </si>
  <si>
    <t>05 - Contribuição GESEL PNE 2055</t>
  </si>
  <si>
    <t>Associação Interamericana para a Defesa do Meio Ambiente (AIDA)</t>
  </si>
  <si>
    <t>06 - Contribuição Associação Interamericana para defesa do ambiente PNE 2055</t>
  </si>
  <si>
    <t>Prumo Logística e Porto do Açu</t>
  </si>
  <si>
    <t>07 - Contribuição Prumo Logística PNE 2055</t>
  </si>
  <si>
    <t>Transportadora Associada de Gás (TAG)</t>
  </si>
  <si>
    <t>08 - Contribuição TAG PNE 2055</t>
  </si>
  <si>
    <t>Associação Brasileira de Geólogos do Petróleo (ABGP)</t>
  </si>
  <si>
    <t>Outros</t>
  </si>
  <si>
    <t>09 - Contribuição ABGP PNE 2055</t>
  </si>
  <si>
    <t>International Hydropower Association (IHA)</t>
  </si>
  <si>
    <t>10 - Contribuição IHA PNE 2055</t>
  </si>
  <si>
    <t>InovaReg Energia</t>
  </si>
  <si>
    <t>11 - Contribuição InovaReg Energia PNE 2055</t>
  </si>
  <si>
    <t>Petrobras</t>
  </si>
  <si>
    <t>12 - Contribuição Petrobras PNE 2055</t>
  </si>
  <si>
    <t>13 - Contribuição IHA 2 PNE 2055</t>
  </si>
  <si>
    <t>Associação Brasileira do Hidrogênio (ABH2)</t>
  </si>
  <si>
    <t>14 - Contribuição ABH2 PNE 2055</t>
  </si>
  <si>
    <t>Associação Brasileira de Energia Solar Fotovoltaica (ABSOLAR)</t>
  </si>
  <si>
    <t>15 - Contribuição ABSOLAR PNE 2055</t>
  </si>
  <si>
    <t>Associação Brasileira do Biogás e do Biometano (Abiogás)</t>
  </si>
  <si>
    <t>16 - Contribuição ABiogás PNE 2055</t>
  </si>
  <si>
    <t>Associação Brasileira para Desenvolvimento de Atividades Nucleares (ABDAN)</t>
  </si>
  <si>
    <t>17 - Contribuição ABDAN PNE 2055</t>
  </si>
  <si>
    <t>CBIE Advisory</t>
  </si>
  <si>
    <t>18 - Contribuição CBIE PNE 2055</t>
  </si>
  <si>
    <t>Eneva</t>
  </si>
  <si>
    <t>19 - Contribuição ENEVA PNE 2055</t>
  </si>
  <si>
    <t>Neoenergia</t>
  </si>
  <si>
    <t>20 - Contribuição Neoenergia PNE 2055</t>
  </si>
  <si>
    <t>Câmara Setorial de Energias do Ceará (CS Energias-CE)</t>
  </si>
  <si>
    <t>21 - Contribuição CSEnergias CE PNE 2055</t>
  </si>
  <si>
    <t>Associação Brasileira da Indústria do Hidrogênio Verde (ABIHV)</t>
  </si>
  <si>
    <t>22 - Contribuição ABIHV PNE 2055</t>
  </si>
  <si>
    <t>Associação Brasileira de Energia Eólica (ABEEólica)</t>
  </si>
  <si>
    <t>23 - Contribuição ABEEÓLICA PNE 2055</t>
  </si>
  <si>
    <t>Conselho de Consumidores da Enel Distribuição Ceará (CONERGE)</t>
  </si>
  <si>
    <t>24 - Contribuição CONERGE CE PNE 2055</t>
  </si>
  <si>
    <t>Conselho de Cidadãos Consumidores de Energia Elétrica de Poços de Caldas (CONCCEL)</t>
  </si>
  <si>
    <t>25 - Contribuição CONCCEL PNE 2055</t>
  </si>
  <si>
    <t>Conselho de Consumidores da CPFL Paulista (COCEN CPFL Paulista)</t>
  </si>
  <si>
    <t>26 - Contribuição COCEN PNE 2055</t>
  </si>
  <si>
    <t>Associação Brasileira das Empresas Distribuidoras de Gás Canalizado (Abegás)</t>
  </si>
  <si>
    <t>27 - Contribuição ABEGÁS PNE 2055</t>
  </si>
  <si>
    <t>Conselho de Consumidores da CPFL Piratininga (COCEN CPFL Piratininga)</t>
  </si>
  <si>
    <t>28 - Contribuição COCEN CPFL Piratininga PNE 2055</t>
  </si>
  <si>
    <t>Conselho de Consumidores da EDP Espírito Santo (CONEDPES)</t>
  </si>
  <si>
    <t>29 - Contribuição CONEDPES PNE 2055</t>
  </si>
  <si>
    <t>Conselho de Consumidores da Área de Concessão da Energisa Mato Grosso do Sul (CONCEN-MS)</t>
  </si>
  <si>
    <t>30 - Contribuição CONCEN EMS PNE 2055</t>
  </si>
  <si>
    <t>GT Infraestrutura e Justiça Socioambiental</t>
  </si>
  <si>
    <t>31 - Contribuição GT TEJPI PNE 2055</t>
  </si>
  <si>
    <t>32 - Contribuição GT TEJPI 2 PNE 2055</t>
  </si>
  <si>
    <t>Associação Nacional dos Consumidores de Energia (ANACE)</t>
  </si>
  <si>
    <t>33 - Contribuição GT ANACE PNE 2055</t>
  </si>
  <si>
    <t>Instituto Nacional de Energia Limpa (INEL)</t>
  </si>
  <si>
    <t>Não Informado</t>
  </si>
  <si>
    <t>34 - Contribuição INEL PNE 2055</t>
  </si>
  <si>
    <t>Edge Comercialização</t>
  </si>
  <si>
    <t>35 - Contribuição Edge PNE 2055</t>
  </si>
  <si>
    <t>Sindicato dos Engenheiros no Estado do Rio de Janeiro (Senge RJ)</t>
  </si>
  <si>
    <t>36 - Contribuição Sindicato dos Engenheiros PNE 2055</t>
  </si>
  <si>
    <t>Fórum das Associações do Setor Elétrico (FASE)</t>
  </si>
  <si>
    <t>37 - Contribuição FASE PNE 2055</t>
  </si>
  <si>
    <t>#</t>
  </si>
  <si>
    <t>ITEM DO CADERNO</t>
  </si>
  <si>
    <t>TEMA</t>
  </si>
  <si>
    <t>TEXTO ORIGINAL NA PUBLICAÇÃO DO PNE 2055</t>
  </si>
  <si>
    <t>PROPOSTA / COMENTÁRIO DA INSTITUIÇÃO</t>
  </si>
  <si>
    <t>JUSTIFICATIVA</t>
  </si>
  <si>
    <t>ANÁLISE DA CONTRIBUIÇÃO</t>
  </si>
  <si>
    <t>ALTERA O CADERNO SÍNTESE OU OUTRO MATERIAL DO PNE 2055?
(S/N)</t>
  </si>
  <si>
    <t>AVALIAÇÃO QUANTO A INCORPORAÇÃO EM CICLO FUTURO?
(S/N)</t>
  </si>
  <si>
    <t>01-01</t>
  </si>
  <si>
    <t>Página 31
Bullet 2</t>
  </si>
  <si>
    <t>Remoção de carbono</t>
  </si>
  <si>
    <t>A produção de bioenergia com captura e armazenamento de carbono (BECCS) e o biocarvão aplicado em cultivos energéticos ancoram a descarbonização de combustíveis e são complementos relevantes à substituição de combustíveis fósseis ao possibilitarem expansão energética com emissões negativas, compensando emissões residuais em setores de difícil abatimento.</t>
  </si>
  <si>
    <t>A produção de bioenergia com captura e armazenamento de carbono (BECCS), o biocarvão aplicado em cultivos energéticos e as soluções baseadas na natureza ancoram a descarbonização dos combustíveis e constituem vetores complementares da transição energética.
Essas abordagens permitem a expansão da oferta energética com potencial de emissões negativas, combinando maturidade operacional, competitividade econômica e benefícios ambientais, e contribuem para a compensação de emissões residuais em setores de difícil abatimento, especialmente no contexto brasileiro.</t>
  </si>
  <si>
    <t>No eixo de remoções de carbono, o PNE 2055 prioriza majoritariamente soluções tecnológicas (CCS, BECCS, DAC), relevantes no médio e longo prazo, mas ainda com desafios de escala, custo e maturidade.
Observa-se, contudo, a ausência de uma abordagem sobre as remoções naturais, que são soluções associadas ao manejo florestal sustentável, às florestas (plantadas e nativas) e à restauração, que representam, no contexto brasileiro, um dos principais vetores de remoção líquida de CO₂ no curto e médio prazo.
Recomenda-se que o PNE 2055 incorpore explicitamente, mesmo que seja apenas em citação, a importância dessas soluções baseadas na natureza como componente estratégico, reconhecendo sua complementaridade com as soluções tecnológicas, que estão alinhadas às vantagens comparativas do país.</t>
  </si>
  <si>
    <t>Agradecemos a contribuição. Destaca-se que o PNE 2055 aborda as remoções de carbono sob a perspectiva de soluções tecnológicas, como CCS, BECCS e DACCS, por se tratarem de alternativas diretamente relacionadas ao setor energético e consideradas relevantes para sua descarbonização estrutural no longo prazo. Reconhece-se, entretanto, que as soluções baseadas na natureza são relevantes no contexto da agenda climática, cabendo destacar que melhores práticas agrícolas e de manejo podem potencializar ainda mais a eficiência da solução. Embora tais soluções não constituam o foco da análise desenvolvida nesta seção do plano, entende-se que possuem caráter complementar às soluções tecnológicas e podem desempenhar papel relevante na estratégia de transição para uma economia de baixo carbono. Nesse sentido, foi revisado o trecho da página 31 para "A produção de bioenergia com captura e armazenamento geológico de carbono (BECCS), bem como o acúmulo de carbono no solo agrícola por meio de melhores práticas de manejo e da aplicação de biocarvão, além de outras Soluções Baseadas na Natureza (SBN), contribui para a descarbonização dos combustíveis e complementa a substituição de fósseis ao possibilitar a expansão energética associada a emissões negativas. Essas soluções se consolidam como instrumentos relevantes para compensar emissões residuais em setores de difícil abatimento". Adicionalmente, foi incorporado o seguinte trecho na página 44: "De forma complementar, o setor de energia também pode investir em Soluções Baseadas na Natureza (SBN) para compensar parte de suas emissões".</t>
  </si>
  <si>
    <t>01-02</t>
  </si>
  <si>
    <t>Página 44
Bullet 2</t>
  </si>
  <si>
    <t>Destaque especial para o potencial de remoção de carbono via BECCS, Biocarvão em cultivos energéticos e DACCS, alcançando até 144 Mt CO2eq que podem ser removidos da atmosfera em 2050.</t>
  </si>
  <si>
    <t>Destaque especial para o potencial de remoção de carbono via BECCS, biocarvão em cultivos energéticos e DACCS, estimado em até 144 MtCO₂e em 2050, sem contemplar o potencial adicional das soluções baseadas na natureza, ainda não quantificado.</t>
  </si>
  <si>
    <t>Considerando que a biomassa é a principal base renovável do sistema energético brasileiro, a não contabilização das remoções/soluções naturais associadas à sua produção tende a subestimar o potencial real de mitigação do país e limitar a integração entre energia, uso do solo e clima. Mesmo que seja apenas em uma citação no texto.</t>
  </si>
  <si>
    <t>01-03</t>
  </si>
  <si>
    <t>Comentário geral</t>
  </si>
  <si>
    <t>N/A</t>
  </si>
  <si>
    <t>Considerando que o subcapítulo trata especificamente da captura e armazenamento geológico de CO₂ biogênico (BECCS), entende-se a ênfase nas soluções tecnológicas integradas ao sistema energético. No entanto, no contexto brasileiro, seria relevante registrar também o papel complementar das remoções naturais associadas à biomassa. O Brasil possui elevado potencial em soluções baseadas na natureza que constituem importantes vetores de remoção de carbono e estão diretamente relacionadas à base renovável do sistema energético nacional, especialmente à bioenergia e aos biocombustíveis. Assim, sugere-se que o plano ao menos reconheça essa complementaridade, evitando que a análise de remoções se restrinja exclusivamente às soluções tecnológicas.</t>
  </si>
  <si>
    <t>02-01</t>
  </si>
  <si>
    <t>Encargos e subsídios</t>
  </si>
  <si>
    <t>(i) custos relativos entre tecnologias e rotas energéticas;</t>
  </si>
  <si>
    <t>A expansão acelerada de renováveis variáveis exige reforços de transmissão e mecanismos de flexibilidade. Caso tais custos não sejam adequadamente sinalizados e alocados, há risco de:
• Elevação estrutural de TUST/TUSD;
• Ampliação de encargos setoriais;
• Perda de competitividade da indústria exportadora brasileira.
Recomenda-se que o PNE incorpore análise explícita de impactos macroeconômicos e industriais associados à trajetória de expansão projetada.</t>
  </si>
  <si>
    <t>Agradecemos a contribuição. O PNE é um estudo de planejamento de longo prazo, com olhar até 2055, e com foco na composição das cadeias energéticas para o equilíbrio entre demanda e oferta de energia. Neste tipo de modelagem, destaca-se que foram representados dois níveis de atendimento da carga do sistema elétrico (ponta e energia) bem como a contribuição das fontes correlacionada a essas demandas. Além da disponibilidade de potência e energia das tecnologias, o gerenciamento dos excedentes de energia do sistema também é estimado a partir dos sistemas de armazenamento. Em termos de intercâmbios entre as principais regiões do país, estes foram representados, permitindo o melhor aproveitamento dos recursos regionais inclusive com possibilidade de expansão das capacidades existentes no ano de referência 2025. Cabe ressaltar que análises mais detalhadas sobre operação do sistema, sinalização locacional de custos, encargos setoriais e impactos tarifários exigem o uso de ferramentas com maior nível de granularidade temporal e espacial, típicas de estudos de médio e curto prazo, não sendo objeto central do PNE. Finalmente, é importante destacar que o plano também projeta um crescimento substancial da demanda de energia ao longo do horizonte, o que, por si só, implicará a necessidade de expansão significativa da infraestrutura de transmissão. Nesse sentido, embora a expansão das fontes renováveis variáveis seja um dos vetores relevantes para a necessidade de reforços e ampliação da rede, ela não constitui o único fator determinante. A expansão da transmissão decorre, em última instância, da necessidade de atendimento ao crescimento da carga, bem como da garantia de segurança, confiabilidade e eficiência operativa do sistema elétrico. Assim, os investimentos em transmissão refletem um conjunto mais amplo de condicionantes estruturais do sistema, não sendo possível atribuir sua evolução exclusivamente à inserção de renováveis variáveis. Dessa forma, entende-se que o nível de detalhamento proposto na contribuição extrapola o escopo analítico do PNE, não sendo incorporado ao documento.</t>
  </si>
  <si>
    <t>02-02</t>
  </si>
  <si>
    <t>Descarbonização da indústria</t>
  </si>
  <si>
    <t xml:space="preserve">1.2 Rastreabilidade de Atributos Ambientais da Eletricidade
Proposta
Inserção de diretriz estratégica voltada à consolidação de arcabouço regulatório robusto de rastreabilidade de atributos ambientais da eletricidade (certificados, granularidade temporal e integridade sistêmica). </t>
  </si>
  <si>
    <t>A competitividade da indústria mineral e metalúrgica depende crescentemente da comprovação de baixo conteúdo de carbono na eletricidade utilizada (Escopo 2).
Sem um sistema transparente, comparável internacionalmente e regulatoriamente seguro, há risco de:
• Perda de valor agregado em mercados externos;
• Dificuldade de internalização de prêmios verdes;
• Insegurança contratual em PPAs de longo prazo.</t>
  </si>
  <si>
    <t>Agradecemos a contribuição. O PNE 2055 busca orientar estratégias na formulação de políticas setoriais, levando em conta os desafios e as oportunidades relacionadas à descarbonização e ao desenvolvimento sustentável. O pilar "Energia competitiva para uma economia de baixo carbono" traz recomendações estratégicas que vão na direção da rastreabilidade de atributos ambientais como condição para acesso a mercados e competitividade internacional.</t>
  </si>
  <si>
    <t>02-03</t>
  </si>
  <si>
    <t>Integração territorial</t>
  </si>
  <si>
    <t>(iii) escolhas de mitigação implícitas nos diferentes cenários, notadamente nos de maior ambição climática.</t>
  </si>
  <si>
    <t>A ausência de coordenação territorial pode gerar:
• Descompasso entre oferta e demanda regional;
• Subdimensionamento de corredores estruturantes;
• Aumento do risco de restrição operacional.
A integração entre planejamento energético e política industrial deve ser tratada como vetor estratégico de longo prazo.</t>
  </si>
  <si>
    <t>Agradecemos a contribuição. No âmbito do PNE, as análises relativas à expansão da infraestrutura de transmissão são realizadas com nível de agregação compatível com o horizonte de longo prazo do estudo. Um detalhamento mais acurado da malha de transmissão, incluindo a definição de corredores estruturantes e sua articulação territorial específica, requer a utilização de ferramentas com maior granularidade temporal e espacial, típicas de estudos de médio e curto prazo. Ainda assim, cabe destacar que a avaliação da transmissão no PNE incorpora sinais de localização relevantes, ao considerar explicitamente a distribuição regional da geração e, principalmente, das demandas projetadas nos diferentes subsistemas do SIN, bem como os intercâmbios entre essas regiões. Foram considerados os mesmos subsistemas adotados nos estudos do PDE e foram considerados dois patamares de carga (ponta e energia) e a contribuição de cada fonte nesses patamares. A oferta de geração respeitou para cada tecnologia sua disponibilidade regional e potencial mapeado conforme o Caderno de Potencial dos Recursos Energéticos do PNE 2055.</t>
  </si>
  <si>
    <t>03-01</t>
  </si>
  <si>
    <t>Página 10</t>
  </si>
  <si>
    <t>Financiamento da transição</t>
  </si>
  <si>
    <t xml:space="preserve">O documento afirma que o PNE busca apoiar a construção de um sistema energético descarbonizado alinhado às políticas climáticas nacionais. </t>
  </si>
  <si>
    <t>Adicionalmente, sugere-se que o documento apresente, ao menos em caráter qualitativo ou conceitual, quais hipóteses de precificação de carbono ou de funcionamento de um mercado regulado seriam particularmente relevantes para análises de sensibilidade em ciclos futuros do planejamento energético, indicando de que forma tais instrumentos poderiam alterar as trajetórias observadas nos cenários atualmente apresentados.</t>
  </si>
  <si>
    <t>Apesar desse reconhecimento, o documento não apresenta: 
• estimativas de investimento associadas aos cenários 
• análise da estrutura de financiamento necessária para viabilizar a transição 
• discussão sobre instrumentos financeiros disponíveis 
Essa ausência reduz a capacidade do plano de orientar decisões de investimento e de apoiar a mobilização de capital para a transição energética.</t>
  </si>
  <si>
    <t>Agradecemos a contribuição. As estimativas de investimento associadas aos cenários energéticos de longo prazo são apresentadas nas páginas 45 e 46 do Caderno Síntese "Rumo a 2055: Perspectivas para o Sistema Energético Nacional do Futuro". Reconhecemos, porém, a relevância de se avançar em estudos de precificação de carbono e de estrutura de financiamento. Nesse sentido, foi incorporada nota de rodapé na página 43 do documento contendo o seguinte texto: "Com a plena implementação do Sistema Brasileiro de Comércio de Emissões (SBCE) – não incorporada neste estudo – são esperadas alterações nos custos relativos entre tecnologias e rotas energéticas, incentivando as menos emissoras, bem como receitas governamentais que podem ser alocadas para acelerar a transição energética". Por fim, ressalta-se que aprimoramentos futuros podem ser assumidos em ciclos subsequentes ou em estudos complementares.</t>
  </si>
  <si>
    <t>03-02</t>
  </si>
  <si>
    <t>Página 17</t>
  </si>
  <si>
    <t>O documento identifica políticas públicas, governança e financiamento como uma das dimensões-chave da construção dos cenários energéticos.</t>
  </si>
  <si>
    <t xml:space="preserve">Sugere-se incluir no PNE uma análise sobre: Arquiteturas de financiamento associadas aos diferentes cenários de transição energética. 
Essa análise poderia considerar: 
• disponibilidade de financiamento doméstico 
• acesso a financiamento internacional 
• custo de capital para tecnologias energéticas 
• estabilidade regulatória e percepção de risco </t>
  </si>
  <si>
    <t xml:space="preserve">Apesar de aparecer como dimensão estruturante dos cenários, o financiamento: 
• não é modelado explicitamente 
• não aparece como restrição econômica 
• não influencia a dinâmica de expansão tecnológica 
Assim, os cenários energéticos acabam assumindo implicitamente que os investimentos necessários estarão disponíveis. </t>
  </si>
  <si>
    <t>Agradecemos a contribuição. A evolução do financiamento para a transição energética é uma das incertezas consideradas na construção dos cenários energéticos do PNE 2055, conforme apresentado no Caderno de Cenários Energéticos. Por se tratar de uma incerteza, as diferentes hipóteses relacionadas à disponibilidade de recursos financeiros, à diversificação das fontes de financiamento, ao acesso a capital nacional e internacional e ao custo de capital foram incorporadas à lógica de construção dos cenários prospectivos, conforme evidenciado na Matriz Morfológica (página 46 do referido caderno). Dessa forma, os cenários energéticos não pressupõem que os investimentos necessários estarão disponíveis de maneira uniforme em todos os futuros considerados. Ao contrário, as diferentes condições de financiamento constituem elementos que diferenciam os cenários e influenciam as trajetórias de transição energética representadas em cada um deles. Por fim, ressalta-se que estudos complementares sobre financiamento da transição energética podem ser desenvolvidos pela EPE, em alinhamento com o MME. Nesse contexto, a EPE publicou recentemente o Caderno de Financiamento para a Transição Energética, que apresenta um panorama do financiamento público e publicamente orientado para tecnologias de baixa emissão de carbono no Brasil.</t>
  </si>
  <si>
    <t>03-03</t>
  </si>
  <si>
    <t>Página 19</t>
  </si>
  <si>
    <t xml:space="preserve">O documento identifica corretamente uma incerteza central: Como evoluirá o 
financiamento para transição energética no Brasil? </t>
  </si>
  <si>
    <t xml:space="preserve">Sugere-se a elaboração de cenários financeiros para a transição energética, por exemplo: 
• Cenário de financiamento restrito: a transição energética ocorre com disponibilidade limitada de capital, dependência predominante de recursos públicos e expansão mais lenta de tecnologias de baixo carbono. 
• Cenário de financiamento híbrido: a transição energética é viabilizada por uma combinação de financiamento público e privado, com participação relevante de bancos de desenvolvimento, mercado de capitais e parcerias público-privadas. 
• Cenário de mobilização massiva de capital: a transição energética é acelerada pela ampla mobilização de capital doméstico e internacional, com forte participação de investidores privados, financiamento climático e redução do 
custo de capital. 
Essa abordagem permitiria avaliar como o financiamento pode acelerar ou limitar a transição energética. </t>
  </si>
  <si>
    <t xml:space="preserve">Embora a pergunta seja corretamente colocada, o documento não desenvolve: 
• cenários de financiamento 
• implicações econômicas dessa incerteza 
• estratégias para mitigação do risco de financiamento </t>
  </si>
  <si>
    <t>Agradecemos a contribuição. A evolução do financiamento para a transição energética é uma das incertezas consideradas na construção dos cenários energéticos do PNE 2055, conforme apresentado no Caderno de Cenários Energéticos. Por se tratar de uma incerteza, as diferentes hipóteses relacionadas à disponibilidade de recursos financeiros, à diversificação das fontes de financiamento, ao acesso a capital nacional e internacional e ao custo de capital foram incorporadas à lógica de construção dos cenários prospectivos, conforme evidenciado na Matriz Morfológica (página 46 do referido caderno). Nesse contexto, foram considerados três estados possíveis para a incerteza relacionada à evolução do financiamento para a transição energética: 
(i) Insuficiente e inadequado, com pouca diversificação das fontes;
(ii) Suficiente e adequado, com custo de capital no padrão atual e com fontes de financiamento diversificadas (privado, público, internacional, mercado de carbono etc.);
(iii) Suficiente e adequado, com menor custo de capital e com fontes de financiamento diversificadas (privado, público, internacional, mercado de carbono etc.).
Dessa forma, os cenários energéticos não pressupõem que os investimentos necessários estarão disponíveis de maneira uniforme em todos os futuros considerados. Ao contrário, as diferentes condições de financiamento constituem elementos que diferenciam os cenários e influenciam as trajetórias de transição energética representadas em cada possibilidade de futuro. A proposta apresentada guarda convergência com a abordagem adotada pelo PNE 2055, na medida em que explora diferentes condições de financiamento para a transição energética. Contudo, no âmbito do plano, essas condições são tratadas como uma das incertezas estruturantes que influenciam a construção dos cenários energéticos, e não como objeto de cenarização específica e independente. Por fim, cabe ressaltar que o objeto central da cenarização do PNE 2055 é a evolução do sistema energético nacional. Ainda assim, reconhece-se a relevância do tema e o potencial de aprofundamento de análises específicas sobre financiamento da transição energética em estudos complementares.</t>
  </si>
  <si>
    <t>03-04</t>
  </si>
  <si>
    <t>Página 15</t>
  </si>
  <si>
    <t xml:space="preserve">O documento reconhece algumas limitações metodológicas relevantes, incluindo: 
• ausência de estimativas de impactos socioeconômicos 
• falta de modelagem de mercados de carbono 
• ausência de custos da inação climática.  </t>
  </si>
  <si>
    <t>Sugere-se que futuras versões do PNE considerem: 
• diferenciação de custo de capital entre tecnologias 
• restrições de investimento anual 
• integração com modelos macroeconômicos.</t>
  </si>
  <si>
    <t>Um elemento adicional que poderia ser explicitado é a ausência de representação do custo de capital e das restrições financeiras no modelo energético. 
Essa limitação é relevante porque: 
• diferentes tecnologias possuem custos de capital distintos 
• o custo de financiamento influencia a competitividade tecnológica 
• gargalos financeiros podem limitar a expansão de determinadas soluções energéticas</t>
  </si>
  <si>
    <t>Agradecemos a contribuição. Reconhecemos a relevância de se avançar em estudos que aprofundem os temas mencionados na contribuição. Nesse sentido, aprimoramentos futuros podem ser assumidos em ciclos subsequentes ou em estudos complementares.</t>
  </si>
  <si>
    <t>03-05</t>
  </si>
  <si>
    <t>Página 20</t>
  </si>
  <si>
    <t xml:space="preserve">O cenário Transição Net Zero 2050 considera uma trajetória de crescimento econômico baseada em transformação estrutural da economia e fortalecimento da indústria nacional.  </t>
  </si>
  <si>
    <t xml:space="preserve">Sugere-se incluir uma seção sobre: 
“Financiamento da industrialização verde e cadeias da transição energética.” 
Essa seção poderia abordar investimentos em: 
• hidrogênio de baixo carbono 
• bioenergia avançada 
• eletrificação industrial 
• captura e armazenamento de carbono </t>
  </si>
  <si>
    <t>O documento não detalha: 
• os instrumentos financeiros necessários para viabilizar essa transformação 
• o papel do sistema financeiro nacional 
• mecanismos para atração de capital internacional.</t>
  </si>
  <si>
    <t>Agradecemos a contribuição. O PNE 2055 busca servir de base para a construção de caminhos flexíveis de futuro para o país e, nesse contexto, reconhece a relevância das questões relacionadas ao financiamento da transição energética. Nesse sentido, o plano contempla, entre seus objetivos estratégicos, a atração de investimentos para o desenvolvimento do sistema energético do futuro, por meio da modernização do arcabouço regulatório e do fortalecimento dos mecanismos de financiamento. A sugestão apresentada pode ser entendida como alinhada e abrangida pelas recomendações estratégicas do plano relacionadas ao "desenvolvimento integrado de desenhos de mercado, marcos regulatórios e instrumentos de financiamento que orientem investimentos para uma transição justa e inclusiva" e à "diversificação e fortalecimento dos meios de financiamento público e privado para fomentar tecnologias de baixo carbono e potencializar seus impactos no desenvolvimento sustentável". Cabe destacar que o PNE 2055 possui caráter estratégico e abrangente, voltado à análise de futuros possíveis para o sistema energético nacional. Dessa forma, embora reconheça a importância de temas como instrumentos financeiros, papel do sistema financeiro nacional, atração de capital internacional e financiamento de cadeias produtivas associadas à transição energética, o plano não se propõe a detalhar mecanismos específicos de financiamento para cada tecnologia ou segmento econômico. Adicionalmente, a evolução do financiamento para a transição energética foi considerada como uma das incertezas relevantes na construção dos cenários energéticos de longo prazo, influenciando as diferentes trajetórias de transição analisadas. Aspectos relacionados à disponibilidade de capital, diversificação das fontes de financiamento e custo de capital foram incorporados à lógica prospectiva dos cenários, ainda que não constituam objeto de análise específica ou de modelagem dedicada. Por fim, reconhece-se a relevância do aprofundamento de temas relacionados ao financiamento da industrialização verde e das cadeias produtivas associadas à transição energética brasileira. Nesse contexto, a EPE publicou recentemente o Caderno de Financiamento para a Transição Energética, que apresenta um panorama do financiamento público e publicamente orientado para tecnologias de baixa emissão de carbono no Brasil.</t>
  </si>
  <si>
    <t>03-06</t>
  </si>
  <si>
    <t>Páginas 7 a 10</t>
  </si>
  <si>
    <t>O documento menciona o alinhamento com compromissos climáticos internacionais, mas não analisa explicitamente o papel do Brasil na mobilização de financiamento climático global.</t>
  </si>
  <si>
    <t xml:space="preserve">Sugere-se incluir análise sobre: O papel do Brasil na arquitetura global de financiamento da transição energética. 
Essa discussão seria particularmente relevante no contexto: 
• da liderança brasileira na agenda climática 
• da COP30 
• dos avanços da política climática brasileira, com a taxonomia sustentável, o Plano Clima, o Sistema Brasileiro de Comércio de Emissões (SBCE), dentre outros 
• da crescente demanda por investimentos em energia limpa. </t>
  </si>
  <si>
    <t xml:space="preserve">Não há discussão sobre: 
• financiamento climático internacional 
• bancos multilaterais de desenvolvimento 
• fundos climáticos globais 
• mercados (inter)nacionais de carbono </t>
  </si>
  <si>
    <t>Agradecemos a contribuição. O PNE 2055 busca servir de base para a construção de caminhos flexíveis de futuro para o país e, nesse contexto, reconhece a relevância das questões relacionadas ao financiamento da transição energética. Nesse sentido, o plano contempla, entre seus objetivos estratégicos, a atração de investimentos para o desenvolvimento do sistema energético do futuro, por meio da modernização do arcabouço regulatório e do fortalecimento dos mecanismos de financiamento. A sugestão apresentada pode ser entendida como alinhada e abrangida pelas recomendações estratégicas do plano relacionadas ao "desenvolvimento integrado de desenhos de mercado, marcos regulatórios e instrumentos de financiamento que orientem investimentos para uma transição justa e inclusiva" e à "diversificação e fortalecimento dos meios de financiamento público e privado para fomentar tecnologias de baixo carbono e potencializar seus impactos no desenvolvimento sustentável". Cabe destacar que o PNE 2055 possui caráter estratégico e abrangente, voltado à análise de futuros possíveis para o sistema energético nacional. Dessa forma, embora reconheça a importância de temas como financiamento climático internacional, bancos multilaterais de desenvolvimento, fundos climáticos, mercados de carbono e o papel do Brasil na mobilização de investimentos para a transição energética, o plano não se propõe a detalhar mecanismos específicos de financiamento e governança climática internacional. Adicionalmente, a evolução do financiamento para a transição energética foi considerada como uma das incertezas relevantes na construção dos cenários energéticos de longo prazo, influenciando as diferentes trajetórias de transição analisadas. Aspectos relacionados à disponibilidade de capital, à diversificação das fontes de financiamento, ao acesso a recursos nacionais e internacionais e ao custo de capital foram incorporados à lógica prospectiva dos cenários, ainda que não constituam objeto de análise específica ou de modelagem dedicada. Por fim, reconhece-se a relevância do aprofundamento de temas relacionados ao posicionamento do Brasil na arquitetura global de financiamento climático e à mobilização de recursos para a transição energética. Nesse contexto, a EPE publicou recentemente o Caderno de Financiamento para a Transição Energética, que apresenta um panorama do financiamento público e publicamente orientado para tecnologias de baixa emissão de carbono no Brasil.</t>
  </si>
  <si>
    <t>04-01</t>
  </si>
  <si>
    <t>Páginas 33 e 47</t>
  </si>
  <si>
    <t>Tecnologias emergentes</t>
  </si>
  <si>
    <t>Eólica onshore e offshore tratadas de forma agrupada sob "Renováveis". Tecnologia de fundação fixa classificada como emergente de baixo TRL junto a outras tecnologias pré-comerciais. 
• Incluir explicitamente a eólica offshore como tecnologia relevante e estratégica para a matriz elétrica brasileira. 
• Tratar eólica onshore e offshore separadamente, reconhecendo suas distintas cadeias produtivas, logísticas e regulatórias. 
• Ajustar a classificação de maturidade (TRL) da eólica offshore de fundação fixa, reconhecendo seu estágio comercial já consolidado internacionalmente.</t>
  </si>
  <si>
    <t>Eólica onshore e offshore são indústrias fundamentalmente distintas. A eólica de fundação fixa ultrapassa 75 GW instalados globalmente e opera em estágio de plena comercialização. Classificá-la como tecnologia emergente de baixo TRL distorce o diagnóstico de risco tecnológico e pode criar barreiras artificiais ao planejamento e ao investimento no Brasil.</t>
  </si>
  <si>
    <t>Agradecemos a contribuição. O PNE 2055 busca servir de base para a construção de caminhos flexíveis de futuro para o país, sem indicação preferencial de rotas, tecnologias ou cadeias produtivas específicas. Nesse contexto, o plano adota uma abordagem agregada para a representação de determinadas tecnologias. Adicionalmente, tecnologias ainda incipientes no mercado brasileiro tendem a ganhar participação em cenários de maior ambição climática, o que pode incluir diferentes configurações de aproveitamento eólico offshore. Em relação ao grau de maturidade tecnológica, o IEA ETP Clean Energy Technology Guide classifica tanto as turbinas eólicas offshore de fundação fixa quanto as turbinas eólicas offshore flutuantes em nível de comercialização e difusão. Tal entendimento está refletido na representação agregada de “renováveis offshore” apresentada na figura da página 47 do Caderno Síntese do PNE 2055. Cabe destacar, contudo, que o enquadramento de determinadas tecnologias como emergentes no contexto do plano está associado principalmente ao seu estágio de inserção e desenvolvimento no mercado brasileiro, e não necessariamente ao seu nível de maturidade tecnológica em âmbito internacional. Dessa forma, não se pretende caracterizar a eólica offshore de fundação fixa como uma tecnologia pré-comercial ou de baixo TRL, mas sim evidenciar seu caráter ainda incipiente no contexto nacional. Por fim, informações mais detalhadas sobre a oferta de tecnologias específicas serão disponibilizadas posteriormente por meio da ferramenta interativa associada ao PNE 2055. De todo modo, foi incorporado ajuste textual na página 45 para reforçar que o enquadramento de tecnologias emergentes no contexto do plano está associado ao seu estágio no mercado brasileiro.</t>
  </si>
  <si>
    <t>04-02</t>
  </si>
  <si>
    <t>Modelo integrado</t>
  </si>
  <si>
    <t>N/A 
Alta dependência de premissas: mudanças em hipóteses relacionadas a custos, política, crescimento econômico, comportamento e disponibilidade tecnológica podem alterar os resultados da otimização do modelo integrado.</t>
  </si>
  <si>
    <t>• Tornar explícitas as premissas do modelo de expansão, incluindo as restrições aplicadas à função objetivo e os critérios utilizados para selecionar tecnologias candidatas. 
• Disponibilizar publicamente os critérios de seleção tecnológica, garantindo maior transparência e rastreabilidade das decisões do planejamento energético.</t>
  </si>
  <si>
    <t>A transparência metodológica é condição para a credibilidade e legitimidade do planejamento energético de longo prazo. 
Sem acesso às restrições aplicadas ao modelo de otimização, agentes públicos e privados não conseguem avaliar se eventuais ausências de tecnologias competitivas, como a eólica offshore, decorrem de premissas técnicas ou de limitações metodológicas não declaradas.</t>
  </si>
  <si>
    <t>Agradecemos a contribuição. Reconhecemos a importância da transparência metodológica para a adequada compreensão dos resultados do planejamento energético de longo prazo. Nesse sentido, os cadernos que compõem o plano apresentam informações sobre os cenários, premissas e condicionantes considerados nas análises prospectivas. Adicionalmente, documentação metodológica complementar sobre o modelo integrado utilizado no PNE 2055, incluindo informações sobre sua estrutura, premissas e critérios de representação tecnológica, será disponibilizada posteriormente. Essa iniciativa visa ampliar a transparência e a rastreabilidade dos resultados apresentados no plano.</t>
  </si>
  <si>
    <t>04-03</t>
  </si>
  <si>
    <t>Páginas 11 e 53</t>
  </si>
  <si>
    <t>Eólicas offshore</t>
  </si>
  <si>
    <t>N/A 
Referências ao arcabouço regulatório sem menção específica ao marco legal da geração eólica offshore e às discussões regulatórias setoriais em andamento.</t>
  </si>
  <si>
    <t>• Incluir referência explícita ao marco regulatório da eólica offshore (Lei nº 15.097/2025 – Eólicas Offshore) e às discussões regulatórias em curso nos órgãos competentes. 
• Alinhar o planejamento energético de longo prazo com a evolução do arcabouço regulatório setorial, assegurando coerência entre política energética e regulação.</t>
  </si>
  <si>
    <t>A Lei 15.097/2025 estabelece o marco legal da geração eólica offshore no Brasil. A ausência de referência ao marco legal pode reduzir a coerência entre planejamento energético e evolução regulatória do setor. O alinhamento entre planejamento e regulação reduz incertezas institucionais, fortalece a segurança jurídica para investidores e contribui para a efetividade das políticas públicas.</t>
  </si>
  <si>
    <t xml:space="preserve">Agradecemos a contribuição. O marco legal da geração eólica offshore no Brasil já está incorporado ao PNE 2055 e encontra-se mencionado especificamente na página 55 do Caderno Síntese "Rumo a 2055: Perspectivas para o Sistema Energético Nacional do Futuro". Dessa forma, a contribuição é considerada atendida. </t>
  </si>
  <si>
    <t>04-04</t>
  </si>
  <si>
    <t>Páginas 33, 35 e 36</t>
  </si>
  <si>
    <t>N/A 
Expansão de renováveis tratada de forma genérica, sem reconhecimento de polos regionais de eólica offshore ou planejamento coordenado entre geração e transmissão para projetos offshore.</t>
  </si>
  <si>
    <t>• Reconhecer formalmente os hubs regionais de eólica offshore com potencial técnico já identificado (como a costa do Nordeste e do Sul ) como insumo para o planejamento coordenado entre geração e transmissão. 
• Garantir previsibilidade de longo prazo no planejamento, condição necessária para empreendimentos de elevada intensidade de capital e longos ciclos de maturação (8 a 12 anos).</t>
  </si>
  <si>
    <t>Projetos eólicos offshore demandam planejamento antecipado e integrado de infraestrutura de transmissão, dada a sua escala e localização. 
A ausência de sinalização explícita no PNE sobre esses polos pode resultar em subinvestimento, desalinhamento entre geração e rede, e perda do aproveitamento estratégico do potencial eólico offshore nacional.</t>
  </si>
  <si>
    <t>Agradecemos a contribuição. No PNE 2055, foram considerados como polos regionais de potencial eólico offshore as regiões Nordeste, Sudeste e Sul, permitindo a representação espacial dos recursos e das oportunidades associadas ao desenvolvimento dessa fonte no país de acordo com as premissas de cada cenário. Adicionalmente, os intercâmbios entre as principais regiões foram explicitamente representados nas análises, bem como estimativas de investimentos na infraestrutura de transmissão interna aos submercados. Dessa forma, o planejamento da expansão da oferta de geração e da transmissão foi tratado de forma integrada, buscando refletir as necessidades de expansão da infraestrutura energética em diferentes futuros possíveis.</t>
  </si>
  <si>
    <t>04-05</t>
  </si>
  <si>
    <t>Páginas 52 a 54</t>
  </si>
  <si>
    <t>Estratégia</t>
  </si>
  <si>
    <t>N/A 
Recomendação genérica de adensamento de cadeias estratégicas para a transição energética, sem referência específica à cadeia produtiva da eólica offshore.</t>
  </si>
  <si>
    <t>• Incluir no PNE uma estratégia de desenvolvimento industrial associada à eólica offshore, contemplando: (i) adensamento da cadeia de suprimentos nacional; (ii) políticas de conteúdo local; (iii) investimentos em infraestrutura portuária, logística e manufatura especializada; (iv) formação de recursos humanos qualificados. 
• Promover políticas que estimulem o adensamento produtivo, maximizando benefícios econômicos e tecnológicos para o país. 
• Utilizar o planejamento energético como instrumento para orientar investimentos em infraestrutura portuária, logística e manufatura especializada.</t>
  </si>
  <si>
    <t>A cadeia produtiva da eólica offshore é uma das mais complexas da transição energética, com elevado potencial de geração de empregos qualificados e capacitação tecnológica nacional. O Brasil dispõe de vantagens comparativas relevantes: extensa costa marítima, recursos eólicos de alta qualidade e base industrial instalada. Uma estratégia explícita no PNE, à semelhança do já adotado para biocombustíveis e hidrogênio de baixo carbono, pode contribuir para capturar esse valor e posicionar o país competitivamente nas cadeias globais da transição energética.</t>
  </si>
  <si>
    <t>Agradecemos a contribuição. Inicialmente, cabe destacar que o PNE 2055 não é um instrumento determinativo. O plano explora distintas trajetórias para um sistema energético descarbonizado como vetor de desenvolvimento sustentável, servindo de subsídio técnico estratégico para a elaboração e o aperfeiçoamento de políticas, programas e iniciativas do setor energético nacional, em linha com compromissos assumidos pelo governo brasileiro. Nesse sentido, as recomendações estratégicas do PNE 2055 buscam ser base para a construção de caminhos flexíveis de futuro para o país, sem indicação preferencial de rotas, tecnologias ou cadeias produtivas específicas. Nesse contexto, estratégias mais específicas voltadas ao adensamento produtivo, à infraestrutura necessária e à formação de capacidades industriais e tecnológicas podem ser formuladas a partir dos estudos e resultados do plano, considerando não apenas a eólica offshore, mas também outras tecnologias e cadeias potencialmente relevantes para o futuro energético nacional. Por fim, cabe destacar que tecnologias ainda incipientes no mercado nacional, como a eólica offshore, tendem a ganhar espaço em cenários de maior ambição climática, o que reforça a importância de acompanhar sua evolução tecnológica, regulatória e industrial no contexto do planejamento energético de longo prazo.</t>
  </si>
  <si>
    <t>05-01</t>
  </si>
  <si>
    <t>Página 32
Parágrafo 2</t>
  </si>
  <si>
    <t>Digitalização da economia</t>
  </si>
  <si>
    <t>“A digitalização da economia emerge como um vetor essencial de desenvolvimento, levando ao consumo de até 300 TWh em datacenters. No entanto, é avançando nas camadas de maior valor agregado que o Brasil poderá transformar a infraestrutura digital em vetor real de competitividade e inovação”.</t>
  </si>
  <si>
    <t>“A digitalização da economia emerge como um vetor essencial de desenvolvimento, levando ao consumo de até 300 TWh em datacenters, conforme estimativas calculadas pela metodologia [•]. Reconhece-se, contudo, que se trata de um fenômeno tecnológico altamente complexo e dinâmico, o que implica em um elevado grau de incerteza nas projeções de consumo energético em datacenters até 2055. No entanto, é avançando nas camadas de maior valor agregado que o Brasil poderá transformar a infraestrutura digital em vetor real de competitividade e inovação”.</t>
  </si>
  <si>
    <t>A proposta visa fortalecer a credibilidade do texto do PNE 2055 e das projeções de consumo energético nele apresentadas, através do reconhecimento explícito do elevado grau de incerteza associado a essas estimativas e da indicação das metodologias empregadas em sua elaboração.
Recomenda-se, adicionalmente, a intensificação da troca de informações com a equipe do GESEL-UFRJ, atualmente envolvida em pesquisas sobre cenários de expansão de datacenters e seus impactos na demanda elétrica do Setor Elétrico Brasileiro até 2035.</t>
  </si>
  <si>
    <t>Agradecemos a contribuição. Reconhece-se a relevância da explicitação das incertezas associadas às projeções de consumo energético relacionadas à expansão de data centers, considerando o caráter dinâmico e ainda emergente da digitalização da economia, bem como as rápidas transformações tecnológicas esperadas ao longo do horizonte do PNE 2055. Quanto ao detalhamento metodológico das estimativas, entende-se que o Caderno Síntese do PNE 2055 busca preservar uma abordagem estratégica e abrangente, sendo o aprofundamento metodológico mais adequado para documentos técnicos complementares e produtos específicos associados ao plano.</t>
  </si>
  <si>
    <t>06-01</t>
  </si>
  <si>
    <t>Página 18</t>
  </si>
  <si>
    <t>Condicionantes de futuro</t>
  </si>
  <si>
    <t>T4A
Maior inserção de fontes renováveis variáveis, trazendo novos desafios para sua integração no sistema.</t>
  </si>
  <si>
    <r>
      <t xml:space="preserve">O texto proposto em azul:
T4A
</t>
    </r>
    <r>
      <rPr>
        <sz val="9"/>
        <color rgb="FF0070C0"/>
        <rFont val="Aptos Narrow"/>
        <family val="2"/>
      </rPr>
      <t>Encerramento e saída das centrais térmicas fósseis e</t>
    </r>
    <r>
      <rPr>
        <sz val="9"/>
        <color theme="1"/>
        <rFont val="Aptos Narrow"/>
        <family val="2"/>
      </rPr>
      <t xml:space="preserve"> maior inserção de fontes renováveis variáveis, trazendo novos desafios para sua integração no sistema.</t>
    </r>
  </si>
  <si>
    <t>Não se pode considerar como uma tendência apenas o aumento da participação das energias renováveis na matriz energética, sem mencionar que sua contrapartida (e uma de suas causas) é a retirada das fontes fósseis. Justamente, com o fechamento e a retirada das usinas térmicas a combustíveis fósseis, ocorre uma substituição energética baseada em fontes limpas de modo a não deixar de atender à demanda energética.</t>
  </si>
  <si>
    <t>Agradecemos a contribuição. Inicialmente, cabe destacar que, no contexto brasileiro, a expansão da matriz elétrica está fortemente associada ao crescimento da demanda por eletricidade. Essa realidade difere daquela observada em economias com baixo crescimento da demanda energética, nas quais a transição ocorre predominantemente por meio da substituição de fontes existentes. No âmbito do PNE 2055, a "transformação gradual dos sistemas energéticos na direção de economias de baixo carbono" foi identificada como uma tendência de longo prazo. Nesse contexto, a "maior inserção de fontes renováveis variáveis, trazendo novos desafios para sua integração no sistema" constitui uma característica relevante dessa transformação, independentemente da velocidade ou da magnitude com que ela venha a ocorrer. Embora a redução da participação e o eventual encerramento de centrais térmicas fósseis possam representar um dos mecanismos associados à descarbonização dos sistemas energéticos, trata-se de um aspecto cuja intensidade e ritmo permanecem cercados de incertezas. Assim, sua explicitação não altera a tendência identificada, mas pode influenciar a forma como ela se materializa em diferentes futuros possíveis. Por fim, vale destacar que uma das principais incertezas consideradas na elaboração dos cenários do PNE 2055 está relacionada justamente à “estratégia para lidar com o planejamento e a operação de um sistema elétrico mais descentralizado com elevada participação de fontes renováveis variáveis”.</t>
  </si>
  <si>
    <t>06-02</t>
  </si>
  <si>
    <t>T4B
Aumento da eletrificação no consumo final de energia.</t>
  </si>
  <si>
    <r>
      <t xml:space="preserve">O texto proposto em azul:
T4B
Aumento da eletrificação no consumo final de energia </t>
    </r>
    <r>
      <rPr>
        <sz val="9"/>
        <color rgb="FF0070C0"/>
        <rFont val="Aptos Narrow"/>
        <family val="2"/>
      </rPr>
      <t>e redução do consumo final de energia.</t>
    </r>
  </si>
  <si>
    <t>A eletrificação do consumo final é identificada como uma tendência que, conforme explicado na página 25, integra as medidas que o país pode adotar em matéria de eficiência energética para otimizar o consumo de energia.
Nesse sentido, sugerimos não perder de vista que essa tendência se insere no contexto da redução do consumo final de energia como objetivo das medidas de eficiência energética, e complementar a tendência com um texto que a especifique.</t>
  </si>
  <si>
    <t>Agradecemos a contribuição. Conforme os resultados dos exercícios quantitativos do PNE 2055, o Brasil deverá enfrentar um aumento substancial da demanda por energia nas próximas décadas, podendo alcançar, em 2055, valores entre 1,6 e 2,0 vezes superiores aos atuais, a depender do cenário considerado. Nesse contexto, uma das grandes tendências identificadas para o sistema energético nacional é a "expansão da necessidade de serviços energéticos no Brasil", refletindo aspectos demográficos e socioeconômicos. Assim, embora os ganhos de eficiência energética e a eletrificação dos usos finais sejam elementos fundamentais para a transição energética e para a otimização do consumo de energia, eles não implicam necessariamente redução do consumo final de energia em termos absolutos. Ao contrário, mesmo com avanços significativos em eficiência, o consumo energético agregado tende a crescer ao longo do horizonte de análise do plano. Dessa forma, optou-se por manter a tendência relacionada ao aumento da eletrificação no consumo final de energia, sem associá-la diretamente a uma redução do consumo final energético.</t>
  </si>
  <si>
    <t>06-03</t>
  </si>
  <si>
    <t>2. Como o Brasil conciliará políticas de desenvolvimento socioeconômico com a agenda climática?</t>
  </si>
  <si>
    <r>
      <t xml:space="preserve">O texto proposto em azul:
2. Como o Brasil conciliará políticas de desenvolvimento socioeconômico com a agenda climática? </t>
    </r>
    <r>
      <rPr>
        <sz val="9"/>
        <color rgb="FF0070C0"/>
        <rFont val="Aptos Narrow"/>
        <family val="2"/>
      </rPr>
      <t>Como o Brasil conciliará a saída das fontes fósseis e a entrada das fontes renováveis, seguindo os mais altos padrões de direitos humanos e proteção aos ecossistemas?</t>
    </r>
  </si>
  <si>
    <t>É necessário explicitar que o Brasil não apenas deve conciliar seus objetivos climáticos com seus objetivos de desenvolvimento socioeconômico, mas também assegurar que isso seja executado levando em conta as particularidades dos territórios onde os projetos energéticos são desenvolvidos. Desde as fases iniciais do desenvolvimento dos projetos energéticos, e ao longo de todo o seu ciclo de vida, deve-se incluir a participação efetiva das comunidades, priorizando seus direitos, bem como o respeito aos limites impostos pela natureza.</t>
  </si>
  <si>
    <t>Agradecemos a contribuição. O texto sugerido representa um dos temas possíveis dentro da discussão mais ampla sobre a conciliação entre políticas de desenvolvimento socioeconômico e agenda climática. Questões relacionadas à transição energética justa, à participação social, ao respeito aos direitos das comunidades afetadas, às especificidades territoriais e à proteção dos ecossistemas constituem dimensões relevantes desse debate. Nesse sentido, optou-se por manter a redação original da questão, por entender que ela possui caráter mais abrangente e engloba diferentes desafios associados à compatibilização entre desenvolvimento sustentável, segurança energética, inclusão social e mitigação das mudanças climáticas.</t>
  </si>
  <si>
    <t>06-04</t>
  </si>
  <si>
    <t>Página 22</t>
  </si>
  <si>
    <t>Potencial energético</t>
  </si>
  <si>
    <t>Potencial energético renovável brasileiro anual para expansão
(Mtep por ano)
Hidrogênio Natural
52 Mtep/ano</t>
  </si>
  <si>
    <r>
      <t xml:space="preserve">O texto proposto em azul e eliminações em vermelho:
Potencial energético renovável brasileiro anual para expansão
(Mtep por ano)
Hidrogênio </t>
    </r>
    <r>
      <rPr>
        <strike/>
        <sz val="9"/>
        <color rgb="FFFF0000"/>
        <rFont val="Aptos Narrow"/>
        <family val="2"/>
      </rPr>
      <t>Natural</t>
    </r>
    <r>
      <rPr>
        <sz val="9"/>
        <color theme="1"/>
        <rFont val="Aptos Narrow"/>
        <family val="2"/>
      </rPr>
      <t xml:space="preserve"> </t>
    </r>
    <r>
      <rPr>
        <sz val="9"/>
        <color rgb="FF0070C0"/>
        <rFont val="Aptos Narrow"/>
        <family val="2"/>
      </rPr>
      <t>verde</t>
    </r>
    <r>
      <rPr>
        <sz val="9"/>
        <color theme="1"/>
        <rFont val="Aptos Narrow"/>
        <family val="2"/>
      </rPr>
      <t xml:space="preserve">
</t>
    </r>
    <r>
      <rPr>
        <strike/>
        <sz val="9"/>
        <color rgb="FFFF0000"/>
        <rFont val="Aptos Narrow"/>
        <family val="2"/>
      </rPr>
      <t>52</t>
    </r>
    <r>
      <rPr>
        <sz val="9"/>
        <color theme="1"/>
        <rFont val="Aptos Narrow"/>
        <family val="2"/>
      </rPr>
      <t xml:space="preserve"> </t>
    </r>
    <r>
      <rPr>
        <sz val="9"/>
        <color rgb="FF0070C0"/>
        <rFont val="Aptos Narrow"/>
        <family val="2"/>
      </rPr>
      <t xml:space="preserve">(A ser determinado) </t>
    </r>
    <r>
      <rPr>
        <sz val="9"/>
        <color theme="1"/>
        <rFont val="Aptos Narrow"/>
        <family val="2"/>
      </rPr>
      <t>Mtep/ano</t>
    </r>
  </si>
  <si>
    <t>Se o objetivo é determinar o potencial de energia renovável do país, não se pode fazer referência ao “hidrogênio” de maneira geral, uma vez que nem toda molécula de hidrogênio tem origem em fontes renováveis. Apenas o hidrogênio classificado como “hidrogênio verde” tem origem em fontes de energia renováveis. Tendo isso em conta, seu potencial energético deve ser estimado em Mtep/ano.</t>
  </si>
  <si>
    <t>Agradecemos a contribuição. O potencial energético apresentado considera apenas o hidrogênio natural, também conhecido como hidrogênio geológico, que constitui um recurso energético primário e renovável adicional às demais fontes apresentadas. O hidrogênio verde, por sua vez, não corresponde a uma fonte primária de energia, mas sim a um vetor energético produzido a partir da transformação de outras fontes de energia renovável. Dessa forma, a contabilização de seu potencial energético de forma independente resultaria em dupla contagem, uma vez que a energia necessária para sua produção já está contemplada nos potenciais das fontes primárias que lhe dão origem. Nesse sentido, a figura busca representar o potencial anual de expansão de recursos energéticos primários disponíveis no país. Por esse motivo, optou-se por apresentar o potencial associado ao hidrogênio natural, sem incluir o hidrogênio verde como uma categoria adicional de potencial energético.</t>
  </si>
  <si>
    <t>06-05</t>
  </si>
  <si>
    <t>Potencial energético renovável brasileiro anual para expansão
(Mtep por ano)
Biomassa
671 Mtep/ano</t>
  </si>
  <si>
    <r>
      <t xml:space="preserve">O texto proposto em azul e eliminações em vermelho:
Potencial energético renovável brasileiro anual para expansão
(Mtep por ano)
</t>
    </r>
    <r>
      <rPr>
        <strike/>
        <sz val="9"/>
        <color rgb="FFFF0000"/>
        <rFont val="Aptos Narrow"/>
        <family val="2"/>
      </rPr>
      <t>Biomassa</t>
    </r>
    <r>
      <rPr>
        <sz val="9"/>
        <color theme="1"/>
        <rFont val="Aptos Narrow"/>
        <family val="2"/>
      </rPr>
      <t xml:space="preserve"> </t>
    </r>
    <r>
      <rPr>
        <sz val="9"/>
        <color rgb="FF0070C0"/>
        <rFont val="Aptos Narrow"/>
        <family val="2"/>
      </rPr>
      <t>Bioenergia</t>
    </r>
    <r>
      <rPr>
        <sz val="9"/>
        <color theme="1"/>
        <rFont val="Aptos Narrow"/>
        <family val="2"/>
      </rPr>
      <t xml:space="preserve">
</t>
    </r>
    <r>
      <rPr>
        <strike/>
        <sz val="9"/>
        <color rgb="FFFF0000"/>
        <rFont val="Aptos Narrow"/>
        <family val="2"/>
      </rPr>
      <t>671</t>
    </r>
    <r>
      <rPr>
        <sz val="9"/>
        <color theme="1"/>
        <rFont val="Aptos Narrow"/>
        <family val="2"/>
      </rPr>
      <t xml:space="preserve"> </t>
    </r>
    <r>
      <rPr>
        <sz val="9"/>
        <color rgb="FF0070C0"/>
        <rFont val="Aptos Narrow"/>
        <family val="2"/>
      </rPr>
      <t>(A ser determinado)</t>
    </r>
    <r>
      <rPr>
        <sz val="9"/>
        <color theme="1"/>
        <rFont val="Aptos Narrow"/>
        <family val="2"/>
      </rPr>
      <t xml:space="preserve"> Mtep/ano</t>
    </r>
  </si>
  <si>
    <t>Se o objetivo é determinar o potencial de energia renovável do país, não se pode fazer referência apenas à “biomassa”, uma vez que se trata de uma categoria que faz parte de um conceito mais amplo de “bioenergia”. Tendo isso em conta, o seu potencial energético deve ser estimado em Mtep/ano.</t>
  </si>
  <si>
    <t>Agradecemos a contribuição. A bioenergia corresponde à energia obtida a partir da biomassa. Assim, no contexto da figura apresentada, o uso do termo "biomassa" é adequado, por se tratar do recurso energético primário que dá origem às diferentes formas de bioenergia. Cabe destacar que a figura busca representar o potencial anual de expansão de recursos energéticos primários disponíveis no país. Nesse contexto, a biomassa é apresentada como fonte primária de energia, enquanto a bioenergia corresponde às diversas formas de aproveitamento energético desse recurso.</t>
  </si>
  <si>
    <t>06-06</t>
  </si>
  <si>
    <t>Transição energética justa</t>
  </si>
  <si>
    <t>É importante avançar em estudos relacionados aos impactos das mudanças do clima na disponibilidade desses recursos.</t>
  </si>
  <si>
    <r>
      <t xml:space="preserve">O texto proposto em azul e eliminações em vermelho:
É importante avançar em estudos relacionados aos impactos das mudanças do clima </t>
    </r>
    <r>
      <rPr>
        <sz val="9"/>
        <color rgb="FF0070C0"/>
        <rFont val="Aptos Narrow"/>
        <family val="2"/>
      </rPr>
      <t>e os limites impostos pelos ecossistemas e pelas comunidades</t>
    </r>
    <r>
      <rPr>
        <sz val="9"/>
        <color theme="1"/>
        <rFont val="Aptos Narrow"/>
        <family val="2"/>
      </rPr>
      <t xml:space="preserve"> na disponibilidade de</t>
    </r>
    <r>
      <rPr>
        <strike/>
        <sz val="9"/>
        <color rgb="FFFF0000"/>
        <rFont val="Aptos Narrow"/>
        <family val="2"/>
      </rPr>
      <t>sses</t>
    </r>
    <r>
      <rPr>
        <sz val="9"/>
        <color theme="1"/>
        <rFont val="Aptos Narrow"/>
        <family val="2"/>
      </rPr>
      <t xml:space="preserve"> recursos </t>
    </r>
    <r>
      <rPr>
        <sz val="9"/>
        <color rgb="FF0070C0"/>
        <rFont val="Aptos Narrow"/>
        <family val="2"/>
      </rPr>
      <t>renováveis</t>
    </r>
    <r>
      <rPr>
        <sz val="9"/>
        <color theme="1"/>
        <rFont val="Aptos Narrow"/>
        <family val="2"/>
      </rPr>
      <t>.</t>
    </r>
  </si>
  <si>
    <t>A disponibilidade de recursos renováveis não deve levar em conta apenas os impactos das mudanças climáticas, mas também os limites à sua exploração impostos pelos territórios, pelas comunidades e pelos ecossistemas. Nesse sentido, os estudos que se realizem também devem incorporar essas considerações.</t>
  </si>
  <si>
    <t>Agradecemos a contribuição. A contribuição aborda aspectos relevantes para o planejamento energético. Questões relacionadas aos territórios, às comunidades e aos ecossistemas já são consideradas em diversos estudos que subsidiam o planejamento energético nacional e a avaliação do potencial dos recursos energéticos. Como exemplo, os Inventários Hidrelétricos de Bacias Hidrográficas contemplam análises socioambientais que contribuem para a identificação de restrições e condicionantes ao aproveitamento dos recursos. Nesse sentido, tais aspectos já estão refletidos nas estimativas de potencial energético utilizadas pelo PNE 2055. No contexto específico do trecho citado, contudo, buscou-se destacar o desafio adicional de aprofundar o conhecimento sobre os impactos das mudanças climáticas na disponibilidade dos recursos energéticos, tema que ainda envolve relevantes incertezas e demanda o desenvolvimento de novos estudos. Por esse motivo, optou-se por manter a redação original do texto.</t>
  </si>
  <si>
    <t>06-07</t>
  </si>
  <si>
    <t>Página 24</t>
  </si>
  <si>
    <t>Consumo final de energia</t>
  </si>
  <si>
    <t>De modo geral, quanto maior a penetração da eletricidade, menor é a participação dos combustíveis fósseis ao final do horizonte. Independentemente do cenário, a eletricidade se torna mais relevante em 2055, sendo que seu montante varia entre 2,6 e 4,2 vezes superior ao consumo total atual no Brasil.
Nos cenários de maior descarbonização, o crescimento da participação da bioenergia, do gás natural, do biometano e até mesmo do hidrogênio contribui significativamente para a redução do consumo de combustíveis fósseis.</t>
  </si>
  <si>
    <t>Especificar a fonte energética de origem para a eletrificação da matriz energética em cenários futuros. Uma vez que não especifica se os 41% de eletrificação (no cenário mais otimista) têm como base fontes energéticas limpas ou se não há rastreabilidade do elétron.
Sugerimos reavaliar a participação das “Outras energias renováveis” nos cenários, uma vez que parece que a energia solar e eólica foram reduzidas a essa participação, que não ultrapassa 4% (no cenário mais otimista).
Sugerimos também rever a pertinência de promover a dependência da matriz energética da bioenergia, atingindo até 39% de participação (no cenário mais otimista). Levando em consideração os impactos socioambientais e climáticos associados à sua cadeia de valor.
Por fim, recomendamos eliminar a afirmação de que “o cenário de maior descarbonização” ocorre devido à alta dependência da bioenergia (com impactos socioambientais e climáticos em sua cadeia de valor), à eletrificação sem determinar a origem da fonte energética, a outros derivados do petróleo (fontes fósseis) e ao gás (fonte fóssil com emissões de metano associadas).</t>
  </si>
  <si>
    <t xml:space="preserve">Não se pode afirmar, de maneira genérica, que uma maior eletrificação contribui para a descarbonização, pois a produção de eletricidade em si pode envolver a queima de combustíveis fósseis, especialmente quando, no sistema elétrico, não é possível determinar a origem da eletricidade consumida. Portanto, para os cenários de descarbonização, é necessário especificar que a eletricidade será proveniente de fontes limpas (ou de alguma fonte limpa específica, como a solar), ou complementar a afirmação com informações adicionais que estabeleçam claramente a relação entre a eletrificação e a descarbonização.
Além disso, é preocupante que, nos cenários de descarbonização, não haja nenhuma referência explícita à participação das fontes solar e eólica, enquanto se destaca a participação de fontes como o gás e a bioenergia, que não podem ser consideradas fontes limpas devido aos seus impactos climáticos e socioambientais.
No que diz respeito ao gás, o metano é seu principal componente e possui um potencial de aquecimento global até 86 vezes maior do que o CO₂ em um período de 20 anos e 34 vezes maior em um período de 100 anos. Howarth, Robert W. (2014). A bridge to nowhere: methane emissions and the greenhouse gas footprint of natural gas. https://www.research.howarthlab.org/publications/Howarth_2014_ESE_methane_emissions.pdf 
No que diz respeito à bioenergia, sugerimos que se analisem os impactos negativos associados à sua cadeia de valor.
Earthjustice &amp; Sierra Club (2020). Rhetoric vs. Reality. https://earthjustice.org/wp-content/uploads/report_building-decarbonization-2020.pdf 
Earthjustice (2022). Biofuels: why growing food for fuels is a foolish choice. https://earthjustice.org/experts/carrie-apfel/biofuels-why-growing-food-for-fuel-is-a-foolish-choice </t>
  </si>
  <si>
    <t>Agradecemos a contribuição. O PNE 2055 tem por objetivo avaliar os possíveis caminhos para a expansão e o desenvolvimento da infraestrutura energética nacional, bem como orientar a formulação de estratégias e políticas setoriais. Para tanto, foram elaborados cenários energéticos prospectivos que incorporam, de forma integrada, aspectos como a disponibilidade de recursos energéticos, os custos das tecnologias, o arcabouço institucional vigente, os compromissos e metas de descarbonização, as principais tendências estruturais, as incertezas críticas e as projeções de demanda energética. Nesse contexto, as trajetórias energéticas apresentadas são resultantes da interação entre esses múltiplos fatores, refletindo diferentes futuros possíveis para o desenvolvimento do sistema energético nacional. Nesse sentido, esclarece-se que os exercícios quantitativos desenvolvidos no âmbito do PNE 2055 indicam não apenas aumento da participação da eletricidade no consumo final de energia ao longo do horizonte analisado, mas também expansão relevante da renovabilidade da matriz elétrica nacional, incluindo maior participação das fontes eólica e solar nos diferentes cenários prospectivos considerados (vide página 34 do Caderno Síntese). Nesse sentido, a contribuição da eletrificação para a redução das emissões é analisada de forma integrada à evolução da oferta de eletricidade, e não de forma isolada. No caso específico da bioenergia, sua relevância nos cenários do PNE 2055 decorre não de uma escolha prévia ou de uma preferência tecnológica, mas das vantagens comparativas que o Brasil possui nessa área e dos resultados obtidos nos exercícios prospectivos. A bioenergia apresenta potencial para contribuir simultaneamente para a segurança energética, a redução de emissões, a diversificação da matriz energética e o desenvolvimento econômico regional, além de oferecer alternativas para segmentos de difícil descarbonização, como transporte de cargas, aviação, navegação e determinados processos industriais. O plano reconhece que todas as fontes de energia possuem desafios e impactos associados às suas cadeias de valor, razão pela qual aspectos socioambientais são considerados em diferentes estudos que subsidiam o planejamento energético nacional. Ao mesmo tempo, os cenários do PNE 2055 indicam que a bioenergia, especialmente na forma de biocombustíveis, biometano e soluções associadas à captura de carbono de origem biogênica, pode desempenhar papel estratégico na transição energética brasileira, em complemento à expansão da eletrificação, das energias renováveis e de outras tecnologias de baixo carbono. No que se refere à representação gráfica das fontes no consumo final de energia em 2055, foi incluída nota explicativa para a categoria “Outras energias renováveis”, com o objetivo de conferir maior clareza à composição agregada apresentada no material. Por fim, o PNE 2055 possui natureza estratégica e exploratória, buscando avaliar diferentes trajetórias possíveis para o sistema energético nacional, sem estabelecer preferência determinativa por tecnologias ou rotas específicas. Dessa forma, optou-se por manter a redação original, por entendê-la mais adequada para refletir a diversidade de alternativas representadas nos cenários analisados.</t>
  </si>
  <si>
    <t>06-08</t>
  </si>
  <si>
    <t>Página 25</t>
  </si>
  <si>
    <t>Eficiência energética</t>
  </si>
  <si>
    <t>Na indústria, as medidas de eficiência podem ser adotadas através de diversas ações, desde a aquisição e modernização de equipamentos até a eletrificação e o aumento da importância do gás natural. A eficiência energética na indústria é um importante vetor de descarbonização e convive com outras medidas, como o aumento do uso da biomassa.</t>
  </si>
  <si>
    <r>
      <t xml:space="preserve">O texto proposto em azul e eliminações em vermelho:
Na indústria, as medidas de eficiência podem ser adotadas através de diversas ações, desde a aquisição e modernização de equipamentos até a eletrificação </t>
    </r>
    <r>
      <rPr>
        <strike/>
        <sz val="9"/>
        <color rgb="FFFF0000"/>
        <rFont val="Aptos Narrow"/>
        <family val="2"/>
      </rPr>
      <t>e o aumento da importância do gás natural</t>
    </r>
    <r>
      <rPr>
        <sz val="9"/>
        <color theme="1"/>
        <rFont val="Aptos Narrow"/>
        <family val="2"/>
      </rPr>
      <t xml:space="preserve">. A eficiência energética na indústria </t>
    </r>
    <r>
      <rPr>
        <sz val="9"/>
        <color rgb="FF0070C0"/>
        <rFont val="Aptos Narrow"/>
        <family val="2"/>
      </rPr>
      <t>tem como objetivo a redução do consumo de energia.</t>
    </r>
    <r>
      <rPr>
        <sz val="9"/>
        <color theme="1"/>
        <rFont val="Aptos Narrow"/>
        <family val="2"/>
      </rPr>
      <t xml:space="preserve"> </t>
    </r>
    <r>
      <rPr>
        <strike/>
        <sz val="9"/>
        <color rgb="FFFF0000"/>
        <rFont val="Aptos Narrow"/>
        <family val="2"/>
      </rPr>
      <t>é um importante vetor de descarbonização e convive com outras medidas, como o aumento do uso da biomassa.</t>
    </r>
  </si>
  <si>
    <t>A eficiência energética tem como objetivo reduzir o consumo de energia por meio da implementação de diversas medidas em setores de alta demanda energética. No entanto, nem sempre a substituição de uma fonte de energia por outra resulta na redução do consumo energético.
Assim, a promoção do gás no setor industrial como medida de eficiência energética não equivale a uma redução do consumo de energia e, ainda mais grave, também não se coaduna com uma estratégia de descarbonização. O gás é a principal fonte de metano, um gás de efeito estufa de vida curta que acelera o aquecimento global e, consequentemente, intensifica os impactos negativos sobre as pessoas, os direitos humanos e os ecossistemas.</t>
  </si>
  <si>
    <t>Agradecemos a contribuição. O uso de gás natural em determinados setores pode contribuir para a redução do consumo de energia e das emissões de gases de efeito estufa. Na siderurgia, por exemplo, a injeção de gás natural em altos-fornos permite reduzir o consumo de coque de carvão mineral, combustível que apresenta maior fator de emissão de GEE, além de estar associado à emissão de outros poluentes. No PNE 2055, o aumento da participação do gás natural é analisado de forma integrada à expansão do uso de biometano. Nesse contexto, a infraestrutura e os mercados associados ao gás natural podem contribuir para a transição energética ao viabilizar, ao longo do tempo, uma maior inserção de biometano e, potencialmente, de hidrogênio. Entretanto, o plano também destaca que a utilização do gás natural deve estar alinhada a uma visão de transição de longo prazo. Caso contrário, há o risco de trancamento tecnológico e de perpetuação da dependência de fontes fósseis, em desacordo com os objetivos de descarbonização do sistema energético.</t>
  </si>
  <si>
    <t>06-09</t>
  </si>
  <si>
    <t>Página 26</t>
  </si>
  <si>
    <t>Pobreza energética</t>
  </si>
  <si>
    <t>O processo de erradicação da pobreza energética está diretamente associado à ampliação do acesso aos serviços energéticos modernos de qualidade, de maneira segura e eficiente, trazendo melhoria das condições sociais, de saúde e bem-estar da população, em especial à parcela em maior vulnerabilidade socioeconômica.</t>
  </si>
  <si>
    <r>
      <t xml:space="preserve">O texto proposto em azul:
O processo de erradicação da pobreza energética está diretamente associado à ampliação do acesso aos serviços energéticos modernos </t>
    </r>
    <r>
      <rPr>
        <sz val="9"/>
        <color rgb="FF0070C0"/>
        <rFont val="Aptos Narrow"/>
        <family val="2"/>
      </rPr>
      <t>baseados em energia limpa</t>
    </r>
    <r>
      <rPr>
        <sz val="9"/>
        <color theme="1"/>
        <rFont val="Aptos Narrow"/>
        <family val="2"/>
      </rPr>
      <t>, de qualidade, de maneira segura e eficiente, trazendo melhoria das condições sociais, de saúde e bem-estar da população, em especial à parcela em maior vulnerabilidade socioeconômica.</t>
    </r>
  </si>
  <si>
    <t>A erradicação da pobreza energética não deve se concentrar apenas no acesso à energia, mas também deve garantir que essa energia provenha de fontes limpas, conforme estabelecido pelo ODS 7 e no contexto da emergência climática.</t>
  </si>
  <si>
    <t>Agradecemos a contribuição. Os cenários quantitativos do PNE 2055 reconhecem a multiplicidade de alternativas para o enfrentamento das diferentes facetas da pobreza energética. No caso da falta de acesso ao cozimento limpo, por exemplo, o plano apresenta cenários de redução do uso de lenha e carvão vegetal, com distintas magnitudes de atendimento da demanda por esse serviço energético por meio de fontes renováveis. Nesse contexto, considera-se pertinente a sugestão apresentada. Entretanto, optou-se por incorporar a complementação de forma alinhada à terminologia adotada no Indicador 7.1.2 do Objetivo de Desenvolvimento Sustentável (ODS) 7, que contempla não apenas os combustíveis, mas também as tecnologias utilizadas para o acesso ao cozimento limpo. Dessa forma, foi incluída no texto da página 26 a expressão "baseados em combustíveis e tecnologias limpos", em consonância com o Indicador 7.1.2, que trata da percentagem da população com acesso primário a combustíveis e tecnologias limpos.</t>
  </si>
  <si>
    <t>06-10</t>
  </si>
  <si>
    <t>Página 29</t>
  </si>
  <si>
    <t>A descarbonização da indústria conta com um catálogo diverso de opções de mitigação de gases de efeito estufa. Destaque para manutenção da elevada participação de biomassa e eletrificação em um contexto de crescimento de demanda que, juntas, somam até cerca de 70% do consumo energético industrial em 2055.
O hidrogênio pode fazer parte do mix de soluções para a redução de emissões no longo prazo.</t>
  </si>
  <si>
    <t>Mais uma vez, sugerimos reavaliar a pertinência de promover o uso de biomassa e eletrificação (sem determinar a origem da fonte energética) como opções principais para os cenários de descarbonização do setor industrial, devido às considerações climáticas e socioambientais em torno de sua cadeia de valor.
Pelas mesmas razões, sugerimos reavaliar a pertinência de promover o uso de hidrogênio (sem determinar a origem da fonte energética) como outra alternativa de descarbonização.</t>
  </si>
  <si>
    <t>A descarbonização de setores com alta demanda energética, como o setor industrial, é desejável. No entanto, a substituição das fontes de energia não deve se concentrar apenas na redução das emissões de CO₂. É preciso levar em consideração toda a cadeia de valor da fonte de energia substituta e, consequentemente, seus impactos climáticos e socioambientais associados.
Nesse sentido, reiteramos nossas observações sobre os impactos socioambientais associados à cadeia de valor do biogás e do biocombustível. Mantemos as reservas quanto à afirmação genérica de que uma maior eletrificação contribui para a descarbonização, uma vez que a produção de eletricidade, por si só, pode envolver a queima de combustíveis fósseis, especialmente considerando que, no sistema elétrico, muitas vezes não é possível determinar a origem da eletricidade consumida.
Adicionalmente, é importante acrescentar que a origem do hidrogênio em questão não está definida no contexto da descarbonização, ou seja, não é garantido que provenha de fontes renováveis (H2V). Da mesma forma, seu uso não foi restrito a indústrias que não podem ser descarbonizadas diretamente por meio de fontes limpas, uma vez que a cadeia de valor do H2V apresenta importantes externalidades negativas.
A produção de um milhão de toneladas de H2V requer 20 GW de energia renovável para o funcionamento dos eletrolisadores que separam as moléculas de hidrogênio da água. Embora a produção de energia renovável, enquanto atividade, não gere emissões de gases de efeito estufa, os componentes das usinas elétricas têm uma pegada de carbono e mineral a ser considerada, e sua instalação requer grandes extensões de terra, pelo que sua ocupação pode afetar comunidades e ecossistemas. Por outro lado, a quantidade de água necessária para a produção de H2V merece uma análise cuidadosa em um contexto em que os territórios sofrem com crises hídricas e desertificação crescente. Para um milhão de toneladas de hidrogênio verde, são necessárias 9.000 toneladas de água, cujas moléculas serão separadas por meio de eletrólise, sendo que, no caso de água salgada, são necessárias entre 18.000 e 24.000 toneladas e, para cada tonelada de água salgada, será gerada uma tonelada e meia de concentrado mineral, o que pode afetar os ecossistemas costeiros e marinhos. Por fim, existem estudos científicos que indicam que as partículas de hidrogênio são difíceis de conter, fazendo com que se filtrem facilmente para a atmosfera ao longo da cadeia de valor do H2V. O hidrogênio em si, quando emitido para a atmosfera, contribui para as mudanças climáticas ao aumentar a quantidade de outros gases de efeito estufa, como o metano e o ozônio troposférico, dois poluentes climáticos de vida curta que aceleram o aquecimento global.
Bernuy-López, C. (2023). How we get to 100 million tons of green hydrogen. https://www.ramboll.com/insights/decarbonise-for-net-zero/how-we-get-to-100-million-tonnes-of-green-hydrogen
Cabaña, G. (2022). El hidrógeno verde: el peligro de una transición hacia lo mismo. https://co.boell.org/es/2022/11/09/el-hidrogeno-verde-los-peligros-de-una-transicion-hacia-lo-mismo
Guzmán, L. (2023). Aún no se ve claro si el hidrógeno verde se encamina hacia la transición. En: Friedrich-Ebert-Stiftung. Desafíos del hidrógeno verde: ¿nueva bonanza o más de lo mismo?. https://library.fes.de/pdf-files/bueros/mexiko/20738.pdf
Sand, M et al. (2023). A multi-model assessment of the Global Warming potential of hydrogen. https://www.nature.com/articles/s43247-023-00857-8
Warwick, N. et al. (2022). Atmospheric implications of increased Hydrogen use. https://assets.publishing.service.gov.uk/media/624eca7fe90e0729f4400b99/atmospheric-implications-of-increased-hydrogen-use.pdf</t>
  </si>
  <si>
    <t>Agradecemos a contribuição. As considerações apresentadas são relevantes. A EPE tem desenvolvido estudos que avaliam os impactos socioambientais associados às diferentes fontes de energia, contribuindo para uma compreensão mais ampla dos desafios e oportunidades relacionados à expansão do sistema energético brasileiro, como apresentado, por exemplo, no estudo Análise Socioambiental das Fontes Energéticas do PDE 2035. Entretanto, cabe destacar que o setor industrial dispõe de um conjunto relativamente limitado de alternativas tecnológicas para a redução de suas emissões. Entre as opções atualmente disponíveis e em maior estágio de maturidade, destaca-se o uso energético da biomassa, prática já amplamente difundida no país, especialmente por meio do aproveitamento de resíduos agrícolas e agroindustriais. Nesse sentido, informações disponibilizadas no Sistema de Informações para Energia (SIENERGIA) indicam que o potencial energético associado aos resíduos pode, isoladamente, ser suficiente para suprir a demanda energética industrial. No caso da eletrificação, ressalta-se que o Brasil apresenta uma intensidade de emissões relativamente baixa na produção de eletricidade, em função da elevada participação de fontes renováveis em sua matriz elétrica, conforme evidenciado pelo Balanço Energético Nacional. Ainda assim, reconhece-se que a expansão do consumo de eletricidade pode resultar em aumento das emissões caso seja acompanhada por uma expansão da oferta baseada em fontes fósseis. Por essa razão, o PNE 2055 analisa de forma integrada a evolução da demanda e da oferta de energia por meio de diferentes cenários prospectivos. Em particular, o cenário Transição Net Zero 2050 (TNZ) considera trajetórias compatíveis com o alcance de emissões líquidas nulas no setor de energia em 2050, refletindo distintas estratégias de descarbonização para os segmentos consumidores e para a oferta energética.</t>
  </si>
  <si>
    <t>06-11</t>
  </si>
  <si>
    <t>O gás natural também pode contribuir para a redução de emissões ao substituir fontes altamente emissoras como o coque de carvão mineral. Seu uso no atendimento do consumo industrial em 2055 pode ser multiplicado em até 2,6 vezes em relação a 2025.</t>
  </si>
  <si>
    <t>A substituição progressiva de combustíveis altamente emissores, como o coque de carvão mineral, deve priorizar soluções de baixo carbono compatíveis com trajetórias de descarbonização de longo prazo. Nesse contexto, vetores energéticos como eletricidade de origem renovável e biomassa sustentável podem desempenhar papel relevante. A redução das emissões no setor industrial deve ser orientada por estratégias estruturais de descarbonização, evitando a substituição de combustíveis fósseis por outras fontes fósseis, como o gás natural, de modo a prevenir a perpetuação de infraestruturas intensivas em carbono e a assegurar a compatibilidade com metas climáticas de longo prazo.</t>
  </si>
  <si>
    <t>O trecho original apresenta o gás natural como um dos principais vetores de redução de emissões ao substituir fontes mais intensivas em carbono, como o coque de carvão mineral, e projeta uma expansão significativa do consumo desse combustível no setor industrial até 2055. Embora a substituição do carvão por gás seja frequentemente atrelada à ideia de uma suposta redução relativa de emissões, essa formulação é problemática porque o gás natural permanece sendo um combustível fóssil e sua expansão de longo prazo pode gerar dependência estrutural de infraestrutura emissora, dificultando trajetórias consistentes de descarbonização profunda. Além disso, a redação não diferencia claramente o gás fóssil de gases renováveis, nem prioriza alternativas estruturais de baixo carbono, como eletrificação industrial, biomassa sustentável e biogás. A proposta de redação busca, portanto, alinhar o texto com objetivos de transição energética e redução progressiva das emissões, priorizando soluções energéticas de menor intensidade de carbono, descartando o eventual uso do gás natural como complementar e transitório.</t>
  </si>
  <si>
    <t>Agradecemos a contribuição. Esclarecemos que o PNE 2055 adotou uma abordagem de modelagem integrada do sistema energético, cujos resultados indicam que o uso de gás natural em determinados setores, como a siderurgia, pode desempenhar um papel relevante no médio prazo. Considerando as premissas adotadas na construção dos cenários energéticos, os combustíveis fósseis permanecem presentes até 2055, ainda que em diferentes magnitudes e com distintas funções em cada cenário analisado. Nesse contexto, a substituição de combustíveis fósseis mais intensivos em emissões, como o carvão mineral, pelo gás natural pode contribuir para a redução das emissões de gases de efeito estufa e apoiar o processo de transição energética, especialmente em setores cujas alternativas de descarbonização ainda enfrentam desafios tecnológicos, econômicos ou de escala. Em relação à diferenciação entre gás natural fóssil e biometano, cabe destacar que, do ponto de vista da demanda energética, ambos foram tratados de forma agregada, uma vez que são energéticos intercambiáveis em grande parte de suas aplicações. Entretanto, a análise da oferta energética apresentada no PNE 2055 (página 41 do Caderno Síntese) evidencia uma expansão significativa da participação do biometano, especialmente nos cenários Transição Net Zero 2050 (TNZ) e Transição Alongada (TA), refletindo o potencial de substituição gradual do gás natural fóssil por alternativas de menor intensidade de carbono ao longo do horizonte de planejamento. De todo modo, o primeiro item da página 29 foi revisado de forma a explicitar o biometano como uma das alternativas para a redução das emissões no setor industrial.</t>
  </si>
  <si>
    <t>06-12</t>
  </si>
  <si>
    <t>Página 30</t>
  </si>
  <si>
    <t>Descarbonização dos transportes</t>
  </si>
  <si>
    <t>A combinação de biocombustíveis convencionais (como etanol e biodiesel), biocombustíveis avançados (como diesel verde e SAF), eletricidade e hidrogênio tem potencial para substituir uma parcela expressiva dos combustíveis fósseis no setor de transportes.</t>
  </si>
  <si>
    <t>Mais uma vez, sugerimos reavaliar a pertinência de promover o uso de hidrogênio, biocombustíveis e eletrificação (sem determinar a origem da fonte energética) como opções principais para os cenários de descarbonização do setor de transportes.</t>
  </si>
  <si>
    <t>Levar em consideração as observações da seção anterior sobre os impactos climáticos e socioambientais associados ao hidrogênio, aos biocombustíveis (como um tipo de bioenergia) e à eletricidade sem especificação da fonte de origem energética.</t>
  </si>
  <si>
    <t>A EPE agradece sua contribuição e ratifica a importância da participação da sociedade na construção da estratégia de longo prazo para o planejamento energético nacional. Ressalta-se que o PNE 2055 possui caráter exploratório e indicativo, apresentando cenários como narrativas consistentes de futuros possíveis, e não como projeção determinística. As alternativas de descarbonização do setor de transportes - biocombustíveis, eletrificação e hidrogênio - são apresentadas conjuntamente, cada qual com aplicabilidade distinta, a depender do segmento de transporte e do cenário considerado. As dimensões de sustentabilidade socioambiental estão entre os elementos transversais da construção dos cenários, e são aprofundadas nos cadernos complementares (em especial no Caderno de Potencial dos Recursos Energéticos), em alinhamento com a evolução dos compromissos brasileiros.</t>
  </si>
  <si>
    <t>06-13</t>
  </si>
  <si>
    <t>Página 31</t>
  </si>
  <si>
    <t>A bioenergia desempenha papel estratégico, garantindo diversidade e segurança energética na matriz nacional. Os biocombustíveis podem alcançar percentuais entre 32% e 42% da Oferta Interna de Energia em 2055. O etanol, o biodiesel e o biometano expandem sua atuação em diversos setores, incluindo os de difícil abatimento. Soma-se a isso a crescente relevância de novos combustíveis de baixo carbono como SAF e diesel verde.
A produção de bioenergia com captura e armazenamento de carbono (BECCS) e o biocarvão aplicado em cultivos energéticos ancoram a descarbonização de combustíveis e são complementos relevantes à substituição de combustíveis fósseis ao possibilitarem expansão energética com emissões negativas, compensando emissões residuais em setores de difícil abatimento.</t>
  </si>
  <si>
    <t>Sugerimos reavaliar a pertinência de promover o uso da bioenergia como uma opção principal de descarbonização, seja por meio de biocombustíveis ou biocarvão. A implementação de mecanismos de captura de carbono não altera a sugestão.</t>
  </si>
  <si>
    <t>Tendo em conta as considerações acima expostas sobre a bioenergia e seus tipos, como o biogás e os biocombustíveis, sugerimos que, antes de promover essas fontes de energia, sejam avaliados os impactos socioambientais e climáticos associados à sua cadeia de valor.
Da mesma forma, o biocarvão — como um tipo de bioenergia — enfrenta as mesmas críticas em sua cadeia de valor no que diz respeito à contaminação do solo e aos riscos à segurança alimentar, que devem ser avaliados antes de se optar por sua promoção.
Ahmad, E. et al (2023). Bio-coal and bio-coke production from agroresidues. https://www.sciencedirect.com/science/article/abs/pii/S1385894723040718
Chowdhury, P. et al (2025). Biomass to biofuels: Impacts and mitigation environmental, health, and socieconomic challenges. https://www.sciencedirect.com/science/article/pii/S2590174525000212
O panorama não muda mesmo que sejam incorporados “mecanismos de captura de carbono”, já que também há pesquisas científicas que revelam que esse não é apenas um processo caro, mas também ineficiente, pois retém apenas uma porcentagem limitada das emissões totais, deixando uma pegada de carbono significativa.
Jacobson, M. et al (2025). Energy, Health, and Climate Costs of Carbon-Capture and Direct-AirCapture versus 100%-Wind-Water-Solar Climate Policies in 149 Countries. https://web.stanford.edu/group/efmh/jacobson/Articles/I/149Country/149-Countries.pdf</t>
  </si>
  <si>
    <t>A EPE agradece sua contribuição e ratifica a importância da participação da sociedade na construção da estratégia de longo prazo para o planejamento energético nacional. Ressalta-se que o PNE 2055 possui caráter exploratório e indicativo, apresentando cenários como narrativas consistentes de futuros possíveis, e não como projeção determinística. A bioenergia é considerada no PNE 2055 em função de sua relevância para a matriz energética brasileira, sua contribuição para a segurança energética e seu potencial de descarbonização em diferentes setores, inclusive aqueles de difícil abatimento. As rotas com captura e remoção de carbono são avaliadas de forma complementar, conforme as premissas consideradas no estudo. As dimensões de sustentabilidade socioambiental estão entre os elementos transversais da construção dos cenários, e são aprofundadas nos cadernos complementares (em especial no Caderno de Potencial dos Recursos Energéticos), em alinhamento com a evolução dos compromissos brasileiros.</t>
  </si>
  <si>
    <t>06-14</t>
  </si>
  <si>
    <t>Página 32</t>
  </si>
  <si>
    <t>Hidrogênio</t>
  </si>
  <si>
    <t>A produção de hidrogênio pode gerar importantes impactos sobre a demanda de eletricidade do País, podendo alcançar 220 TWh em 2055. Nos cenários com maior ambição climática, pode-se demandar uma maior diversificação das rotas tecnológicas para obtenção de hidrogênio, indo além da eletrólise.</t>
  </si>
  <si>
    <t>Sugerimos reavaliar o papel do hidrogênio na descarbonização da matriz energética, uma vez que, conforme estabelece a própria Política Nacional de Energia, sua produção exige grandes quantidades de eletricidade que poderiam ser utilizadas para eletrificar diretamente setores econômicos. Não se estabelece um uso subsidiário e limitado do hidrogênio para setores não descarbonizáveis que estão sendo eletrificados diretamente.
Da mesma forma, não é estabelecida a fonte de origem do hidrogênio, podendo ser que o elétron consumido provenha indistintamente de fontes fósseis ou renováveis.</t>
  </si>
  <si>
    <t>É questionável que, no contexto da descarbonização, a promoção do hidrogênio não se limite àquele proveniente de fontes renováveis. Ainda assim, mesmo no caso do hidrogênio verde, essa promoção deve ser avaliada levando em conta os impactos climáticos e socioambientais associados à sua cadeia de valor, conforme já observamos em comentários anteriores.</t>
  </si>
  <si>
    <t>Agradecemos a contribuição. Reconhece-se a relevância das observações relativas ao papel do hidrogênio nos processos de descarbonização e aos desafios associados à intensidade energética de sua produção, especialmente em um contexto de crescente eletrificação da economia. No âmbito do PNE 2055, o hidrogênio é analisado como um vetor energético com potencial para contribuir para a descarbonização de segmentos de difícil abatimento de emissões, particularmente em setores industriais intensivos em energia, em determinados modos de transporte e na produção de insumos estratégicos, como fertilizantes. Nesse contexto, os cenários prospectivos não pressupõem uma relação excludente entre as diferentes alternativas tecnológicas, mas exploram combinações distintas de soluções capazes de contribuir para a redução das emissões de gases de efeito estufa. Quanto à origem do hidrogênio, o enfoque do plano está associado principalmente à intensidade de emissões das diferentes rotas de produção ao longo do horizonte analisado, considerando a possível evolução tecnológica, regulatória e econômica das cadeias energéticas. Dessa forma, busca-se avaliar o papel potencial do hidrogênio nos futuros possíveis do setor energético nacional sem restringir a análise a tecnologias ou configurações específicas. Adicionalmente, reconhece-se que aspectos relacionados à rastreabilidade energética, à sustentabilidade das cadeias produtivas e aos impactos socioambientais das diferentes rotas de produção de hidrogênio constituem temas relevantes e em constante evolução. O aprofundamento dessas questões poderá ser objeto de estudos complementares e de futuros ciclos de planejamento energético, à medida que avancem a maturação dos mercados, das tecnologias e dos marcos regulatórios associados.</t>
  </si>
  <si>
    <t>06-15</t>
  </si>
  <si>
    <t>Página 35</t>
  </si>
  <si>
    <t>Arcabouço legal e regulatório</t>
  </si>
  <si>
    <t>A adequação do suprimento elétrico requer permanentes aprimoramentos de arcabouço regulatório e modelos de negócio que acompanhem os requisitos operativos de maneira custo-eficiente – potência, energia, flexibilidade, confiabilidade e novos serviços.</t>
  </si>
  <si>
    <r>
      <t xml:space="preserve">O texto proposto em azul:
A adequação do suprimento elétrico requer permanentes aprimoramentos de arcabouço regulatório e modelos de negócio que acompanhem os requisitos operativos de maneira custo-eficiente – potência, energia, flexibilidade, confiabilidade e novos serviços. </t>
    </r>
    <r>
      <rPr>
        <sz val="9"/>
        <color rgb="FF0070C0"/>
        <rFont val="Aptos Narrow"/>
        <family val="2"/>
      </rPr>
      <t>Da mesma forma, a regulamentação e os negócios devem se adaptar aos limites impostos pelos territórios e pelo clima, adotando os mais altos padrões de direitos humanos e proteção dos ecossistemas, e cumprindo os compromissos climáticos nacionais e internacionais.</t>
    </r>
  </si>
  <si>
    <t>O rascunho da Política Nacional de Energia limita-se a estabelecer que a estruturação do abastecimento elétrico, ou seja, o desenvolvimento de projetos de geração de energia elétrica, deve obedecer à regulamentação nos aspectos técnicos por ela determinados, omitindo que esses projetos também devem respeitar os limites socioambientais e climáticos que possam ser estabelecidos por meio da regulamentação.
Esses projetos são desenvolvidos em territórios que abrigam comunidades e ecossistemas cuja proteção deve ser priorizada ao longo de todo o ciclo de vida dos projetos. Além disso, a agenda climática não pode ser negligenciada.</t>
  </si>
  <si>
    <t>Agradecemos a contribuição. Os temas mencionados - incluindo territórios, comunidades, proteção dos ecossistemas, direitos humanos e agenda climática - são considerados elementos transversais da visão de longo prazo do PNE 2055 e encontram-se refletidos em sua estrutura estratégica. O plano foi construído a partir de quatro pilares integrados: (i) Segurança energética e resiliência do sistema; (ii) Redução da pobreza energética e promoção da justiça energética; (iii) Energia competitiva para uma economia de baixo carbono; e (iv) Políticas públicas, regulação e financiamento para a transição energética. Em conjunto, esses pilares incorporam as dimensões energética, social, econômica e ambiental do desenvolvimento sustentável. Nesse contexto, optou-se por manter a redação original do trecho, por entender que os aspectos destacados na contribuição possuem caráter transversal e estão contemplados de forma mais abrangente na visão estratégica do plano, não se restringindo exclusivamente às discussões sobre adequação do suprimento elétrico, arcabouço regulatório e modelos de negócio.</t>
  </si>
  <si>
    <t>06-16</t>
  </si>
  <si>
    <t>Página 38</t>
  </si>
  <si>
    <t>Minerais</t>
  </si>
  <si>
    <t>O Brasil apresenta oportunidades estratégicas na transição energética em função de sua elevada diversidade geológica e da presença de reservas relevantes de minerais estratégicos, como grafita e terras raras, estas ainda com cadeia produtiva incipiente, além do urânio, cuja cadeia produtiva já se encontra estruturada no País, criando potencial para o fortalecimento industrial e maior inserção nas cadeias globais. O avanço da transformação mineral no território nacional é condição central para capturar maior valor associado a motores elétricos, baterias e equipamentos de geração renovável, contribuindo para uma transição mais justa e inclusiva.</t>
  </si>
  <si>
    <t>O Brasil apresenta oportunidades estratégicas no contexto da transição energética em razão de sua diversidade geológica e da presença de reservas de minerais relevantes para tecnologias de baixo carbono, como grafita e terras raras, cuja cadeia produtiva ainda se encontra em desenvolvimento no país, além do urânio. O fortalecimento de capacidades industriais associadas a esses recursos pode contribuir para maior inserção do país nas cadeias globais de valor vinculadas a tecnologias como motores elétricos, baterias e equipamentos de geração renovável.
O eventual avanço das atividades de extração e transformação mineral deve ocorrer em conformidade com elevados padrões socioambientais e com respeito aos direitos humanos, incluindo os direitos de povos indígenas, comunidades tradicionais e demais populações potencialmente afetadas. Nesse contexto, é fundamental assegurar mecanismos adequados de governança, transparência, participação social e respeito ao direito à consulta prévia, livre e informada, bem como promover políticas de agregação de valor no território nacional articuladas a estratégias de uso eficiente de recursos, economia circular e reciclagem de minerais críticos. Essas medidas são essenciais para reduzir impactos socioambientais e contribuir para uma transição energética efetivamente sustentável, justa e inclusiva.</t>
  </si>
  <si>
    <t>A redação original estabelece uma associação direta entre o avanço da transformação mineral no território nacional e a promoção de uma transição energética “justa e inclusiva”, sem reconhecer que a expansão da mineração pode gerar impactos socioambientais relevantes e conflitos territoriais. Entende-se que a ausência de referência a salvaguardas socioambientais e ao respeito aos direitos humanos é particularmente problemática em um contexto em que atividades minerárias frequentemente afetam povos indígenas, comunidades tradicionais e outras populações locais. Além disso, o texto não menciona a necessidade de mecanismos de governança, participação social ou de estratégias complementares, como economia circular e reciclagem de minerais críticos, que podem reduzir a pressão sobre novos empreendimentos minerários. A proposta da nova redação busca, portanto, reconhecer o potencial industrial associado aos minerais estratégicos, ao mesmo tempo em que explicita a necessidade de que o desenvolvimento dessas cadeias ocorra com respeito aos direitos humanos, com salvaguardas socioambientais adequadas e em alinhamento com os princípios de uma transição energética sustentável e justa.</t>
  </si>
  <si>
    <t>A contribuição foi parcialmente incorporada ao texto, que passou a ter a seguinte redação: "Nesse contexto, o Brasil apresenta oportunidades estratégicas decorrentes de sua elevada diversidade geológica e da presença de reservas relevantes de minerais, como grafita e terras raras, cujas cadeias produtivas ainda se encontram em estágio incipiente, além do urânio, cuja cadeia já está estruturada no País. O avanço das atividades de transformação mineral em território nacional pode ampliar a captura de valor em segmentos associados a motores elétricos, baterias e equipamentos de geração renovável, fortalecendo a indústria nacional e ampliando sua inserção nas cadeias globais de valor."</t>
  </si>
  <si>
    <t>06-17</t>
  </si>
  <si>
    <t>Página 39</t>
  </si>
  <si>
    <t>Produção de petróleo e gás natural</t>
  </si>
  <si>
    <t>A indústria de óleo e gás desempenha um papel estratégico no desenvolvimento econômico do país.
No comércio internacional, o petróleo brasileiro deve manter elevada competitividade, aliando custos eficientes a uma baixa intensidade de carbono associada às atividades de produção. Nesse contexto, suas receitas podem se configurar em um instrumento importante para acelerar a transição energética do país.</t>
  </si>
  <si>
    <t>A política energética brasileira deve reconhecer que a exploração e o consumo de petróleo e gás natural são incompatíveis, no longo prazo, com a estabilização do clima global. Nesse sentido, as políticas públicas devem orientar uma redução progressiva da dependência desses combustíveis, ao passo que as receitas atuais da indústria devem financiar a transição, promover a substituição por fontes renováveis sem a expansão de novas fronteiras exploratórias e apoiar processos de fechamento responsável das atividades e de recomposição e recuperação dos ambientes degradados.</t>
  </si>
  <si>
    <t>Considera-se especialmente preocupante a narrativa de que o petróleo brasileiro deve manter competitividade internacional com “baixa intensidade de carbono”. Essa formulação é problemática e carece de fundamento científico, tendo em vista que a produção de petróleo não pode ser considerada de baixo carbono. Ademais, reforçar a expansão da exploração de petróleo tende a produzir efeitos de lock-in de carbono, ao estimular investimentos de longo prazo em infraestruturas fósseis que perpetuam a dependência desses combustíveis e dificultam a transição energética. Nesse contexto, a proposta de redação leva em conta a urgência de promover a redução progressiva da dependência econômica dos combustíveis fósseis, considerando os objetivos de descarbonização e as metas estabelecidas pelo Acordo de Paris.</t>
  </si>
  <si>
    <t>Agradecemos a contribuição. O PNE 2055 reconhece os desafios associados à descarbonização dos sistemas energéticos e a necessidade de redução gradual da participação dos combustíveis fósseis ao longo do tempo. Nesse sentido, os cenários prospectivos do plano indicam uma diminuição do papel do petróleo na matriz energética nacional no longo prazo, em linha com trajetórias de transição para uma economia de baixo carbono. Entretanto, o plano também considera que a indústria de óleo e gás continuará desempenhando papel relevante para a segurança energética, o desenvolvimento econômico e a geração de receitas para o País ao longo do horizonte analisado. Nesse contexto, a referência à baixa intensidade de carbono diz respeito especificamente às atividades de exploração e produção de petróleo, e não ao uso final dos combustíveis produzidos. O PNE 2055 destaca que o Brasil reúne condições para manter a competitividade de sua produção petrolífera, ao mesmo tempo em que utiliza as receitas geradas pelo setor para apoiar investimentos em inovação, infraestrutura, desenvolvimento social e tecnologias associadas à transição energética. Dessa forma, o plano adota uma abordagem que busca conciliar a valorização das vantagens comparativas nacionais com o avanço gradual da descarbonização do sistema energético, preservando a segurança energética e contribuindo para uma transição justa e sustentável.</t>
  </si>
  <si>
    <t>06-18</t>
  </si>
  <si>
    <t>Página 41</t>
  </si>
  <si>
    <t>Carvão mineral</t>
  </si>
  <si>
    <t>[...] Destacam-se os segmentos siderúrgico, via substituição de carvão mineral, e químico. A produção de hidrogênio e amônia usando gás natural e biometano como matéria-prima pode contribuir para a redução da dependência externa de fertilizantes, essenciais ao setor agropecuário.</t>
  </si>
  <si>
    <t>Acrescentar novo parágrafo: No contexto da transição energética e da mitigação das mudanças climáticas, a participação do carvão mineral na matriz energética brasileira deverá ser progressivamente reduzida ao longo das próximas décadas. O planejamento energético nacional deverá promover a substituição gradual dessa fonte por alternativas de menor impacto ambiental, acompanhada de tecnologias de mitigação, bem como prever estratégias de fechamento progressivo de minas e de saída responsável das atividades carboníferas. Esse processo deve ser conduzido com planejamento adequado, assegurando medidas de transição justa para trabalhadores e regiões economicamente dependentes da cadeia do carvão, incluindo políticas de reconversão econômica, requalificação profissional e recuperação socioambiental das áreas afetadas.</t>
  </si>
  <si>
    <t>O documento não estabelece metas ou diretrizes claras para redução ou eliminação do carvão no sistema energético brasileiro. Considera-se tal omissão problemática, tendo em vista que (i) o carvão mineral é a fonte fóssil mais intensiva em carbono, (ii) diversos países estão adotando cronogramas de phase-out do carvão e (iii) a ausência dessa diretriz enfraquece a coerência climática do planejamento energético.
Sendo assim, a inclusão dessa diretriz de modo expresso é importante para reconhecer a necessidade de phase-out do carvão, introduzir o princípio de transição energética justa considerando impactos sociais e regionais, e alinhar o planejamento energético com trajetórias globais de descarbonização.</t>
  </si>
  <si>
    <t>Agradecemos a contribuição. Cabe destacar que o PNE 2055 não possui caráter determinativo, buscando servir como base para a construção de caminhos flexíveis de futuro para o país, sem estabelecer metas mandatórias ou indicar rotas tecnológicas específicas. Nesse contexto, os cenários do plano indicam uma redução da participação do carvão mineral em trajetórias de maior ambição climática. No setor elétrico, por exemplo, a expansão de novas usinas a carvão mineral foi considerada apenas em configurações associadas à captura e armazenamento de carbono (CCS). Por outro lado, eventuais estratégias relacionadas à redução gradual do uso do carvão, ao encerramento de atividades produtivas e à implementação de medidas de transição justa para trabalhadores e regiões dependentes dessa cadeia produtiva constituem temas relevantes para a formulação de políticas públicas específicas. Tais desdobramentos devem observar o arcabouço legal vigente, incluindo a Lei nº 14.299, de 5 de janeiro de 2022, que estendeu a operação do Complexo Termelétrico Jorge Lacerda até 2040. Dessa forma, optou-se por manter a redação original, uma vez que o detalhamento de estratégias setoriais específicas extrapola o escopo do PNE 2055.</t>
  </si>
  <si>
    <t>06-19</t>
  </si>
  <si>
    <t>O crescimento da demanda se explica pelo maior uso no setor industrial, na produção de hidrogênio e no setor de transportes. Destacam-se os segmentos siderúrgico, via substituição de carvão mineral, e químico. A produção de hidrogênio e amônia usando gás natural e biometano como matéria-prima pode contribuir para a redução da dependência externa de fertilizantes, essenciais ao setor agropecuário.</t>
  </si>
  <si>
    <t>Sugerimos eliminar a referência à produção de hidrogênio a partir de gás e biometano, uma vez que não é coerente promover esse tipo de hidrogênio com a descarbonização da matriz energética e a maior participação da energia renovável na matriz elétrica.</t>
  </si>
  <si>
    <t>Nesta seção, fica evidenciada a promoção do hidrogênio de origem fóssil. No entanto, a perpetuação do gás na matriz energética não tem qualquer justificativa, tendo em conta seus impactos socioambientais e climáticos negativos, conforme explicado anteriormente.</t>
  </si>
  <si>
    <t>Agradecemos a contribuição. Esclarecemos que o PNE 2055 adota uma abordagem integrada de modelagem do sistema energético, na qual diferentes fontes, tecnologias e rotas de produção competem entre si de acordo com as premissas e condicionantes estabelecidos para cada cenário. Os resultados obtidos não indicaram a viabilidade de uma trajetória baseada exclusivamente em fontes renováveis ao longo de todo o horizonte de análise. Nesse contexto, os cenários energéticos do PNE 2055 apontam para a permanência de combustíveis fósseis até 2055, ainda que em diferentes magnitudes e desempenhando funções distintas em cada cenário. A utilização de gás natural em determinados processos pode, inclusive, contribuir para a redução de emissões quando substitui combustíveis mais intensivos em carbono, ao mesmo tempo em que cria condições para a ampliação gradual da participação de gases de menor intensidade de carbono, como o biometano. Em relação ao hidrogênio, o gráfico de demanda apresentado na página 41 indica o volume de gás natural e biometano destinado à sua produção, incluindo aplicações já consolidadas na indústria. Entretanto, isso não implica que o hidrogênio considerado nos cenários seja produzido exclusivamente a partir dessas matérias-primas. O PNE 2055 contempla a coexistência de diferentes rotas tecnológicas para a produção de hidrogênio, cuja participação relativa pode evoluir ao longo do tempo em função de fatores tecnológicos, econômicos, regulatórios e ambientais. Dessa forma, a referência à produção de hidrogênio a partir de gás natural e biometano não deve ser interpretada como uma preferência por rotas fósseis, mas como o reconhecimento das diferentes alternativas que podem compor a transição energética brasileira ao longo do horizonte de planejamento.</t>
  </si>
  <si>
    <t>06-20</t>
  </si>
  <si>
    <t>Página 45</t>
  </si>
  <si>
    <t>A bioenergia se mostra como parte relevante das soluções de descarbonização no contexto de transição energética nacional, potencializando investimentos no setor que podem chegar a montantes da ordem de R$ 300 bilhões até 2055. Uma indústria consolidada de bioenergia pode possibilitar menores custos para tecnologias de captura e armazenamento de carbono no país, fundamentais em cenários de maiores ambições climáticas, especialmente em biocombustíveis convencionais, biocombustíveis avançados29 e biometano. Investimentos em BECCS30 podem somar cerca de R$ 40 bilhões no longo prazo.</t>
  </si>
  <si>
    <t>Sugerimos reavaliar a pertinência de promover o uso da bioenergia como uma opção principal de descarbonização. A implementação de mecanismos de captura de carbono não altera a sugestão.</t>
  </si>
  <si>
    <t>Tendo em conta as considerações acima expostas sobre a bioenergia e seus tipos, como o biogás e os biocombustíveis, sugerimos que, antes de promover essas fontes de energia, sejam avaliados os impactos socioambientais e climáticos associados à sua cadeia de valor.
Além disso, remetemos às observações feitas anteriormente sobre os altos custos e a ineficiência dos mecanismos de captura de carbono.</t>
  </si>
  <si>
    <t>Agradecemos a contribuição. O PNE 2055 tem por objetivo avaliar os possíveis caminhos para a expansão e o desenvolvimento da infraestrutura energética nacional, bem como orientar a formulação de estratégias e políticas setoriais. Para tanto, foram elaborados cenários energéticos prospectivos que incorporam, de forma integrada, aspectos como a disponibilidade de recursos energéticos, os custos das tecnologias, o arcabouço institucional vigente, os compromissos e metas de descarbonização, as principais tendências estruturais, as incertezas críticas e as projeções de demanda energética. Nesse contexto, as trajetórias energéticas apresentadas são resultantes da interação entre esses múltiplos fatores, refletindo diferentes futuros possíveis para o desenvolvimento do sistema energético nacional. No caso específico da bioenergia, sua relevância nos cenários do PNE 2055 decorre não de uma escolha prévia ou de uma preferência tecnológica, mas das vantagens comparativas que o Brasil possui nessa área e dos resultados obtidos nos exercícios prospectivos. A bioenergia apresenta potencial para contribuir simultaneamente para a segurança energética, a redução de emissões, a diversificação da matriz energética e o desenvolvimento econômico regional, além de oferecer alternativas para segmentos de difícil descarbonização, como transporte de cargas, aviação, navegação e determinados processos industriais. O plano reconhece que todas as fontes de energia possuem desafios e impactos associados às suas cadeias de valor, razão pela qual aspectos socioambientais são considerados em diferentes estudos que subsidiam o planejamento energético nacional. Ao mesmo tempo, os cenários do PNE 2055 indicam que a bioenergia, especialmente na forma de biocombustíveis, biometano e soluções associadas à captura de carbono de origem biogênica, pode desempenhar papel estratégico na transição energética brasileira, em complemento à expansão da eletrificação, das energias renováveis e de outras tecnologias de baixo carbono.</t>
  </si>
  <si>
    <t>06-21</t>
  </si>
  <si>
    <t>Página 46</t>
  </si>
  <si>
    <t>Gás natural</t>
  </si>
  <si>
    <t>Investir na infraestrutura de gás natural e transmissão de energia fortalece a segurança energética do Brasil, tornando o sistema mais resiliente a eventos climáticos e preparado para os desafios do futuro.</t>
  </si>
  <si>
    <t>Investimentos na expansão da infraestrutura de transmissão de energia e no aprimoramento das redes energéticas são fundamentais para fortalecer a segurança energética do Brasil e aumentar a resiliência do sistema frente a eventos climáticos extremos. No caso do gás natural, a expansão de infraestrutura associada a esse combustível não deve ser promovida como estratégia de transição energética, uma vez que investimentos em infraestrutura gasífera não contribuem para a redução das emissões de gases de efeito estufa, ampliam a dependência de combustíveis fósseis e geram efeitos de lock-in, ao consolidar infraestruturas de longa duração que podem dificultar o desenvolvimento e a adoção de alternativas energéticas de menor impacto ambiental e compatíveis com as metas de descarbonização..</t>
  </si>
  <si>
    <t>O trecho original equipara a expansão da infraestrutura de gás natural a uma condição viabilizadora da transição energética, sem explicitar: (i) que o gás natural é um combustível fóssil; (ii) que a expansão de infraestrutura gasífera pode gerar lock-in de carbono por décadas; e (iii) que a transição energética exige redução progressiva da dependência de combustíveis fósseis. Além disso, o texto associa o gás natural à resiliência climática, sem considerar que a expansão de infraestrutura fóssil pode contradizer objetivos de descarbonização. Sendo assim, considera-se importante diferenciar infraestrutura elétrica (compatível com descarbonização) da infraestrutura fóssil. De igual forma, é crucial evitar tratar o gás como elemento estruturante da transição energética, tendo em vista sua incompatibilidade com as metas climáticas.</t>
  </si>
  <si>
    <t>Agradecemos a contribuição. Esclarecemos que, no âmbito do PNE 2055, a segurança energética é entendida como condição essencial para viabilizar a transição energética. Nesse sentido, os cenários prospectivos consideram que a expansão e a modernização das infraestruturas energéticas devem ocorrer de forma compatível com os objetivos de descarbonização, mas também com a necessidade de garantir o suprimento energético de forma segura, confiável e resiliente. No caso específico do gás natural, sua infraestrutura não é analisada apenas sob a ótica do combustível fóssil, mas também como um vetor capaz de viabilizar a inserção crescente de gases renováveis, em especial o biometano, cuja participação aumenta significativamente nos cenários de maior ambição climática. Dessa forma, a infraestrutura associada ao gás pode desempenhar um papel relevante na integração de fontes de menor intensidade de carbono ao sistema energético. Adicionalmente, os cenários do PNE 2055 reconhecem a necessidade de redução gradual da intensidade de carbono do sistema energético ao longo do horizonte de planejamento, ao mesmo tempo em que consideram os desafios associados à segurança energética, à competitividade econômica e à maturação de alternativas tecnológicas. Em atenção à contribuição recebida, foi incorporado ao texto da página 46 do caderno o seguinte trecho: "A garantia da segurança energética constitui condição essencial para o alcance dos objetivos da transição energética".</t>
  </si>
  <si>
    <t>06-22</t>
  </si>
  <si>
    <t>Infraestrutura de transmissão</t>
  </si>
  <si>
    <t>A expansão da infraestrutura da transmissão pode viabilizar investimentos de até cerca de R$ 600 bilhões no longo prazo. [...]</t>
  </si>
  <si>
    <t>A expansão da infraestrutura de transmissão pode viabilizar investimentos de até cerca de R$ 600 bilhões no longo prazo, devendo priorizar a integração de fontes renováveis de energia, a ampliação da geração distribuída e a incorporação de tecnologias de armazenamento, contribuindo para a descarbonização do sistema elétrico brasileiro. [...]</t>
  </si>
  <si>
    <t>Embora a expansão da transmissão seja positiva para a transição energética, o texto não explicita que essa expansão deve priorizar a integração de fontes renováveis, como eólica e solar, por meio de armazenamento e sistemas descentralizados. Sem essa explicitação, a expansão da transmissão pode também favorecer novas cargas fósseis ou grandes projetos intensivos em carbono. Assim, a proposta de nova redação busca alinhar o investimento em transmissão com objetivos de descarbonização, reforçar o papel da transmissão na integração de energias renováveis variáveis e evitar neutralidade tecnológica que possa beneficiar expansão de geração fóssil.</t>
  </si>
  <si>
    <t>Agradecemos a contribuição apresentada e a preocupação em alinhar a expansão da infraestrutura de transmissão aos objetivos de descarbonização do sistema elétrico brasileiro. Concorda-se que a expansão da rede de transmissão desempenha papel relevante na integração de fontes renováveis e na viabilização da transição energética. De fato, a evolução da matriz elétrica brasileira, com crescente participação de fontes como eólica e solar, naturalmente exige investimentos associados à sua adequada integração ao sistema, incluindo soluções de armazenamento e maior flexibilidade operativa. Contudo, ressalta-se que o planejamento da expansão da transmissão é orientado, primordialmente, pelo atendimento ao crescimento da demanda de energia elétrica, bem como pela garantia de confiabilidade, resiliência e segurança do suprimento. Nesse contexto, a rede de transmissão deve ser dimensionada de forma a viabilizar a operação eficiente do sistema como um todo, e não a priorização explícita de determinadas fontes de geração. Adicionalmente, o próprio Plano já incorpora, em seus cenários e premissas, a expansão significativa de fontes renováveis, o que, na prática, se traduz na necessidade de reforços e ampliações da rede de transmissão compatíveis com essa realidade. Assim, a integração de renováveis já está diretamnete contemplada no planejamento, sem a necessidade de explicitação de uma priorização formal.</t>
  </si>
  <si>
    <t>06-23</t>
  </si>
  <si>
    <t>Com papel relevante na transição energética brasileira, a expansão da infraestrutura de transporte e escoamento de gás natural deve estimular até R$ 50 bilhões em investimentos até 2055, podendo viabilizar o crescimento da oferta de biometano em sinergia com o gás fóssil. A expansão de infraestruturas interligadas e resilientes é necessária para o atendimento ao crescimento da demanda do setor industrial, consolidação de demandas em localidades ainda não atendidas, bem como para o alcance das metas climáticas.</t>
  </si>
  <si>
    <t>No contexto da transição energética brasileira, o planejamento da infraestrutura energética deve priorizar soluções compatíveis com a descarbonização do sistema energético e com a redução progressiva da dependência de combustíveis fósseis. Eventuais investimentos em infraestrutura de transporte e escoamento de gases energéticos devem ser avaliados com cautela, considerando os riscos de lock-in de carbono e a necessidade de compatibilização com metas climáticas de longo prazo. No setor industrial, políticas energéticas devem incentivar prioritariamente a eletrificação de processos, o aumento da eficiência energética e o desenvolvimento de alternativas de baixo carbono, como o hidrogênio produzido a partir de fontes renováveis. Assim, o aproveitamento energético de resíduos por meio da produção de biogás ou biometano pode desempenhar papel complementar em contextos específicos de implementação da descontinuidade de seu uso, não devendo resultar na expansão estrutural da dependência de combustíveis gasosos. A expansão da infraestrutura energética, portanto, deve priorizar redes elétricas robustas e integradas, sistemas de armazenamento de energia e a integração de fontes renováveis, fortalecendo a resiliência do sistema energético e contribuindo efetivamente para o alcance das metas climáticas.</t>
  </si>
  <si>
    <t>Considera-se a redação original problemática, por apresentar a expansão da infraestrutura de gás natural como elemento central da transição energética e como meio para alcançar metas climáticas, apesar de se tratar de um combustível fóssil cuja ampliação de infraestrutura pode gerar dependência de longo prazo e dificultar trajetórias de descarbonização do sistema energético. Sabe-se que grandes investimentos em infraestrutura gasífera tendem a produzir efeitos de lock-in, prolongando o uso de combustíveis fósseis por décadas. Além disso, o texto utiliza o biometano como justificativa para essa expansão, embora seu potencial seja limitado e sua integração possa reforçar a permanência de sistemas baseados em combustíveis gasosos. Nesse sentido, a redação sugerida busca alinhar o planejamento energético com objetivos de descarbonização, priorizando alternativas como eletrificação de processos industriais, eficiência energética e hidrogênio de baixo carbono, e tratando o biogás e o biometano apenas como passo para a sua descontinuação.</t>
  </si>
  <si>
    <t>Agradecemos a contribuição. Esclarecemos que, no âmbito do PNE 2055, a segurança energética é entendida como condição essencial para viabilizar a transição energética. Nesse sentido, os cenários prospectivos consideram que a expansão e a modernização das infraestruturas energéticas devem ocorrer de forma compatível com os objetivos de descarbonização, mas também com a necessidade de garantir o suprimento energético de forma segura, confiável e resiliente. No caso específico do gás natural, sua infraestrutura não é analisada apenas sob a ótica do combustível fóssil, mas também como um vetor capaz de viabilizar a inserção crescente de gases renováveis, em especial o biometano, cuja participação aumenta significativamente nos cenários de maior ambição climática. Dessa forma, a infraestrutura associada ao gás pode desempenhar um papel relevante na integração de fontes de menor intensidade de carbono ao sistema energético. Adicionalmente, os cenários do PNE 2055 reconhecem a necessidade de redução gradual da intensidade de carbono do sistema energético ao longo do horizonte de planejamento, ao mesmo tempo em que consideram os desafios associados à segurança energética, à competitividade econômica e à maturação de alternativas tecnológicas. Nesse contexto, medidas como eletrificação de processos industriais, eficiência energética e uso de hidrogênio de baixo carbono também são contempladas pelo plano, conforme apresentado na seção de Demanda Industrial (página 29 do caderno).</t>
  </si>
  <si>
    <t>06-24</t>
  </si>
  <si>
    <t>Página 47</t>
  </si>
  <si>
    <t>Portanto, a inserção dessas tecnologias no contexto brasileiro deve ser apoiada por políticas públicas que acelerem sua difusão, deem escala às soluções e viabilizem sua adoção em bases econômicas no médio prazo. Para viabilizar tecnologias diversas em escala e em bases econômicas, é necessário formar mercados no Brasil e no exterior e ampliar a cooperação com países que compartilhem interesses tecnológicos convergentes, em um ambiente de competição internacional crescente.</t>
  </si>
  <si>
    <r>
      <t xml:space="preserve">O texto proposto em azul e eliminações em vermelho:
Portanto, a incorporação dessas tecnologias no contexto brasileiro deve </t>
    </r>
    <r>
      <rPr>
        <sz val="9"/>
        <color rgb="FF0070C0"/>
        <rFont val="Aptos Narrow"/>
        <family val="2"/>
      </rPr>
      <t>ser apoiada por estudos que avaliem os impactos socioambientais e climáticos associados à sua cadeia de valor, a fim de determinar se elas merecem</t>
    </r>
    <r>
      <rPr>
        <sz val="9"/>
        <color rgb="FF000000"/>
        <rFont val="Aptos Narrow"/>
        <family val="2"/>
      </rPr>
      <t xml:space="preserve"> </t>
    </r>
    <r>
      <rPr>
        <strike/>
        <sz val="9"/>
        <color rgb="FFFF0000"/>
        <rFont val="Aptos Narrow"/>
        <family val="2"/>
      </rPr>
      <t>ser apoiada por</t>
    </r>
    <r>
      <rPr>
        <sz val="9"/>
        <color rgb="FF000000"/>
        <rFont val="Aptos Narrow"/>
        <family val="2"/>
      </rPr>
      <t xml:space="preserve"> políticas públicas que acelerem sua difusão, deem escala às soluções e viabilizem sua adoção em bases econômicas no médio prazo. Para viabilizar tecnologias diversas em escala e em bases econômicas, é necessário </t>
    </r>
    <r>
      <rPr>
        <strike/>
        <sz val="9"/>
        <color rgb="FFFF0000"/>
        <rFont val="Aptos Narrow"/>
        <family val="2"/>
      </rPr>
      <t>formar</t>
    </r>
    <r>
      <rPr>
        <sz val="9"/>
        <color rgb="FF000000"/>
        <rFont val="Aptos Narrow"/>
        <family val="2"/>
      </rPr>
      <t xml:space="preserve"> </t>
    </r>
    <r>
      <rPr>
        <sz val="9"/>
        <color rgb="FF0070C0"/>
        <rFont val="Aptos Narrow"/>
        <family val="2"/>
      </rPr>
      <t>avaliar os impactos e benefícios que elas trazem às comunidades e ecossistemas, a fim de dar lugar à formação de</t>
    </r>
    <r>
      <rPr>
        <sz val="9"/>
        <color rgb="FF000000"/>
        <rFont val="Aptos Narrow"/>
        <family val="2"/>
      </rPr>
      <t xml:space="preserve"> mercados no Brasil e no exterior e ampliar a cooperação com países que compartilhem interesses tecnológicos convergentes, em um ambiente de competição internacional crescente.</t>
    </r>
  </si>
  <si>
    <t>A adoção de tecnologias emergentes deve estar condicionada a uma avaliação prévia de seus impactos socioambientais e climáticos. Pela redação do rascunho da Política Nacional de Energia, contudo, essa avaliação parece não ter sido considerada, passando-se diretamente para a promoção e difusão dessas tecnologias, o que pode acabar prejudicando os direitos humanos e a natureza.
Um exemplo dessa omissão ocorre no caso da bioenergia e dos mecanismos de captura de carbono associados, tecnologias que vêm sendo priorizadas e promovidas ao longo de todo o documento. No entanto, não há uma análise prévia que comprove sua inocuidade, nem uma avaliação e mitigação dos impactos para os territórios e comunidades.
Da mesma forma, a energia eólica offshore é uma tecnologia emergente identificada no documento como objeto de promoção, apesar de apresentar impactos socioambientais comprovados que devem ser avaliados previamente.
Nascimiento, D. (2024). Impactos ambientais relacionados a energia eólica offshore: uma revisão sistemática. https://repositorio.ufersa.edu.br/server/api/core/bitstreams/40a08e82-ca4d-4ecc-8901-bbf2d8a8346b/content</t>
  </si>
  <si>
    <t>Agradecemos a contribuição. Os temas mencionados - incluindo territórios, comunidades, proteção dos ecossistemas, direitos humanos e agenda climática - são considerados elementos transversais da visão de longo prazo do PNE 2055 e encontram-se refletidos em sua estrutura estratégica. O plano foi construído a partir de quatro pilares integrados: (i) Segurança energética e resiliência do sistema; (ii) Redução da pobreza energética e promoção da justiça energética; (iii) Energia competitiva para uma economia de baixo carbono; e (iv) Políticas públicas, regulação e financiamento para a transição energética. Em conjunto, esses pilares incorporam as dimensões energética, social, econômica e ambiental do desenvolvimento sustentável. Nesse contexto, optou-se por manter a redação original do trecho, por entender que os aspectos destacados na contribuição possuem caráter transversal e estão contemplados de forma mais abrangente na visão estratégica do plano.</t>
  </si>
  <si>
    <t>06-25</t>
  </si>
  <si>
    <t>Página 49</t>
  </si>
  <si>
    <t>PILAR “SEGURANÇA E RESILIÊNCIA DO SISTEMA ENERGÉTICO”
Capacidade de o sistema energético atender a demanda com qualidade, confiabilidade e a preços acessíveis, mesmo em situações adversas, além de se adaptar a novas condições, como mudanças climáticas, avanços tecnológicos, variações de mercado, mudanças estruturais etc.
PILAR “POBREZA E JUSTIÇA ENERGÉTICA”
Promoção do acesso universal e equitativo aos serviços energéticos modernos, assegurando que os benefícios da transição energética sejam distribuídos de forma justa para a sociedade, sobretudo para os mais vulneráveis, promovendo a inclusão social, produtiva e regional.</t>
  </si>
  <si>
    <r>
      <t xml:space="preserve">O texto proposto em azul:
PILAR “SEGURANÇA E RESILIÊNCIA DO SISTEMA ENERGÉTICO”
Capacidade de o sistema energético atender a demanda </t>
    </r>
    <r>
      <rPr>
        <sz val="9"/>
        <color rgb="FF0070C0"/>
        <rFont val="Aptos Narrow"/>
        <family val="2"/>
      </rPr>
      <t>priorizando a entrada de energia limpa e</t>
    </r>
    <r>
      <rPr>
        <sz val="9"/>
        <color rgb="FF000000"/>
        <rFont val="Aptos Narrow"/>
        <family val="2"/>
      </rPr>
      <t xml:space="preserve"> com qualidade, confiabilidade e a preços acessíveis, mesmo em situações adversas, além de se adaptar a novas condições, como mudanças climáticas, avanços tecnológicos, variações de mercado, mudanças estruturais etc.
PILAR “POBREZA E JUSTIÇA ENERGÉTICA”
Promoção do acesso universal e equitativo aos serviços energéticos modernos, </t>
    </r>
    <r>
      <rPr>
        <sz val="9"/>
        <color rgb="FF0070C0"/>
        <rFont val="Aptos Narrow"/>
        <family val="2"/>
      </rPr>
      <t xml:space="preserve">garantindo a prioridade da participação da energia limpa e </t>
    </r>
    <r>
      <rPr>
        <sz val="9"/>
        <color rgb="FF000000"/>
        <rFont val="Aptos Narrow"/>
        <family val="2"/>
      </rPr>
      <t>assegurando que os benefícios da transição energética sejam distribuídos de forma justa para a sociedade, sobretudo para os mais vulneráveis, promovendo a inclusão social, produtiva e regional.</t>
    </r>
  </si>
  <si>
    <t>Os pilares relativos ao sistema energético e à inclusão energética não mencionam a priorização da participação da energia limpa. Não basta apenas garantir acesso contínuo, estável e acessível à energia; é também necessário priorizar fontes limpas, em consonância com o ODS 7 e no contexto da emergência climática.</t>
  </si>
  <si>
    <t>Agradecemos a contribuição. Inicialmente, cabe destacar que o PNE 2055 não é um instrumento determinativo. O plano explora distintas trajetórias para um sistema energético descarbonizado como vetor de desenvolvimento sustentável, servindo de subsídio técnico e estratégico para a elaboração e o aperfeiçoamento de políticas, programas e iniciativas do setor energético nacional, em linha com os compromissos assumidos pelo governo brasileiro. Nesse contexto, eventuais decisões de priorização tecnológica ou de fontes energéticas podem ser derivadas dos resultados e das recomendações estratégicas apresentados pelo plano, mas não constituem seu objeto direto.</t>
  </si>
  <si>
    <t>06-26</t>
  </si>
  <si>
    <t>Página 50</t>
  </si>
  <si>
    <t>Objetivo 1: Garantir a oferta e o acesso à energia elétrica e combustíveis em todo o território nacional
Expansão da oferta de energia com base nas potencialidades do País, reforçando a diversificação da matriz e a complementariedade entre as fontes.
(...)
Desenvolvimento de mecanismos de resposta rápida a eventos críticos, como instabilidade políticas e ataques cibernéticos, para garantir o suprimento e o acesso de energia elétrica e combustíveis.</t>
  </si>
  <si>
    <r>
      <t xml:space="preserve">O texto proposto em azul e eliminações em vermelho:
Objetivo 1: Garantir a oferta e o acesso à energia </t>
    </r>
    <r>
      <rPr>
        <strike/>
        <sz val="9"/>
        <color rgb="FFFF0000"/>
        <rFont val="Aptos Narrow"/>
        <family val="2"/>
      </rPr>
      <t>elétrica e combustíveis</t>
    </r>
    <r>
      <rPr>
        <sz val="9"/>
        <color rgb="FF000000"/>
        <rFont val="Aptos Narrow"/>
        <family val="2"/>
      </rPr>
      <t xml:space="preserve"> em todo o território nacional</t>
    </r>
    <r>
      <rPr>
        <sz val="9"/>
        <color rgb="FF0070C0"/>
        <rFont val="Aptos Narrow"/>
        <family val="2"/>
      </rPr>
      <t>, priorizando a participação da energia limpa</t>
    </r>
    <r>
      <rPr>
        <sz val="9"/>
        <color rgb="FF000000"/>
        <rFont val="Aptos Narrow"/>
        <family val="2"/>
      </rPr>
      <t xml:space="preserve">
Expansão da oferta de energia com base nas potencialidades do País, reforçando a diversificação da matriz, </t>
    </r>
    <r>
      <rPr>
        <sz val="9"/>
        <color rgb="FF0070C0"/>
        <rFont val="Aptos Narrow"/>
        <family val="2"/>
      </rPr>
      <t>priorizando a participação da energia limpa</t>
    </r>
    <r>
      <rPr>
        <sz val="9"/>
        <color rgb="FF000000"/>
        <rFont val="Aptos Narrow"/>
        <family val="2"/>
      </rPr>
      <t xml:space="preserve"> e a complementariedade entre as fontes.
(...)
Desenvolvimento de mecanismos de resposta rápida a eventos críticos, como instabilidade políticas e ataques cibernéticos, para garantir o suprimento e o acesso de energia </t>
    </r>
    <r>
      <rPr>
        <strike/>
        <sz val="9"/>
        <color rgb="FFFF0000"/>
        <rFont val="Aptos Narrow"/>
        <family val="2"/>
      </rPr>
      <t>elétrica e combustíveis</t>
    </r>
    <r>
      <rPr>
        <sz val="9"/>
        <color rgb="FF000000"/>
        <rFont val="Aptos Narrow"/>
        <family val="2"/>
      </rPr>
      <t>.</t>
    </r>
  </si>
  <si>
    <t>Há uma omissão na priorização das fontes de energia limpa no que diz respeito às características do sistema elétrico no contexto da descarbonização e da emergência climática. Para evitar contradições e/ou inconsistências, sugerimos não fazer referências a fontes fósseis.</t>
  </si>
  <si>
    <t>06-27</t>
  </si>
  <si>
    <t>Objetivo 2: Fortalecer a resiliência e a segurança do sistema energético nacional, assegurando custos adequados para a sociedade
(...)
Realização de estudos e implementação de mecanismos que promovam a resiliência do sistema energético, considerando as ameaças climáticas.</t>
  </si>
  <si>
    <r>
      <t xml:space="preserve">O texto proposto em azul:
Objetivo 2: Fortalecer a resiliência e a segurança do sistema energético nacional, assegurando custos adequados para a sociedade
(...)
Realização de estudos e implementação de mecanismos que promovam a resiliência do sistema energético, considerando as ameaças climáticas </t>
    </r>
    <r>
      <rPr>
        <sz val="9"/>
        <color rgb="FF0070C0"/>
        <rFont val="Aptos Narrow"/>
        <family val="2"/>
      </rPr>
      <t>e avaliando previamente os impactos socioambientais e climáticos associados à cadeia de valor dos mecanismos, tecnologias e/ou projetos propostos..</t>
    </r>
  </si>
  <si>
    <t>Não está sendo abordada a importância de que o sistema elétrico incorpore contribuições de tecnologias, mecanismos e/ou projetos que tenham sido avaliados quanto aos impactos de sua cadeia de valor sobre as comunidades, o ecossistema e o clima.</t>
  </si>
  <si>
    <t>06-28</t>
  </si>
  <si>
    <t>Página 51</t>
  </si>
  <si>
    <t>Objetivo 2: Erradicar a pobreza energética, de forma a garantir acesso universal a fontes modernas e serviços energéticos de qualidade e a preços acessíveis
(...)
Estímulo a universalização do acesso à cesta básica de serviços energéticos, promovendo a eficiência energética e o uso sustentável da energia.</t>
  </si>
  <si>
    <r>
      <t xml:space="preserve">O texto proposto em azul:
Objetivo 2: Erradicar a pobreza energética, de forma a garantir acesso universal a fontes </t>
    </r>
    <r>
      <rPr>
        <sz val="9"/>
        <color rgb="FF0070C0"/>
        <rFont val="Aptos Narrow"/>
        <family val="2"/>
      </rPr>
      <t>de energia limpas e</t>
    </r>
    <r>
      <rPr>
        <sz val="9"/>
        <color rgb="FF000000"/>
        <rFont val="Aptos Narrow"/>
        <family val="2"/>
      </rPr>
      <t xml:space="preserve"> modernas e serviços energéticos de qualidade e a preços acessíveis
(...)
Estímulo a universalização do acesso à cesta básica de serviços energéticos, promovendo </t>
    </r>
    <r>
      <rPr>
        <sz val="9"/>
        <color rgb="FF0070C0"/>
        <rFont val="Aptos Narrow"/>
        <family val="2"/>
      </rPr>
      <t>fontes de energia limpa</t>
    </r>
    <r>
      <rPr>
        <sz val="9"/>
        <color rgb="FF000000"/>
        <rFont val="Aptos Narrow"/>
        <family val="2"/>
      </rPr>
      <t>, a eficiência energética e o uso sustentável da energia.</t>
    </r>
  </si>
  <si>
    <t>Há uma omissão na priorização das fontes de energia limpa no que diz respeito às características do sistema elétrico no contexto da descarbonização e da emergência climática.</t>
  </si>
  <si>
    <t>Agradecemos a contribuição. Inicialmente, cabe destacar que, em todos os cenários considerados nos exercícios quantitativos do PNE 2055, o combate à pobreza energética é tratado como uma prioridade da política energética nacional, ainda que as trajetórias de avanço e os meios para sua consecução variem conforme os diferentes contextos prospectivos analisados. No setor residencial, a erradicação da pobreza energética está fortemente associada à ampliação do acesso da população a serviços energéticos modernos, seguros, eficientes e de qualidade, contribuindo para melhorias nas condições de saúde, bem-estar e inclusão social, especialmente entre os grupos mais vulneráveis. Nesse contexto, a substituição de fontes tradicionais de cocção, como lenha e carvão vegetal, por alternativas modernas e menos emissoras, como o GLP e a eletricidade, desempenha papel relevante tanto para a redução da pobreza energética quanto para o aumento da eficiência energética. Adicionalmente, o PNE 2055 aponta para uma expansão da participação de fontes renováveis e para níveis de renovabilidade da matriz elétrica brasileira no longo prazo ainda mais elevados que os atuais, reforçando a contribuição do setor energético para os objetivos de descarbonização. Dessa forma, optou-se por manter a redação original, por entender que os conceitos de "fontes modernas" e "serviços energéticos de qualidade" já abrangem os atributos necessários ao enfrentamento da pobreza energética, preservando uma abordagem mais ampla e aderente aos diferentes contextos e realidades energéticas considerados pelo plano.</t>
  </si>
  <si>
    <t>06-29</t>
  </si>
  <si>
    <t>Página 52</t>
  </si>
  <si>
    <t>Objetivo 2: Acelerar a descarbonização na produção e no consumo de energia, com competitividade e sustentabilidade
(...)
Promoção da bioenergia e da eletrificação nos segmentos de uso final, sobretudo nos de difícil abatimento, considerando a viabilidade de cada solução.</t>
  </si>
  <si>
    <r>
      <t>O texto proposto em azul:
Objetivo 2: Acelerar a descarbonização na produção e no consumo de energia, com competitividade e sustentabilidade
(...)
Promoção da bioenergia e da eletrificação nos segmentos de uso final, sobretudo nos de difícil abatimento, considerando a viabilidade</t>
    </r>
    <r>
      <rPr>
        <sz val="9"/>
        <color rgb="FF0070C0"/>
        <rFont val="Aptos Narrow"/>
        <family val="2"/>
      </rPr>
      <t xml:space="preserve"> técnica, socioambiental e climática</t>
    </r>
    <r>
      <rPr>
        <sz val="9"/>
        <color rgb="FF000000"/>
        <rFont val="Aptos Narrow"/>
        <family val="2"/>
      </rPr>
      <t xml:space="preserve"> de cada solução.</t>
    </r>
  </si>
  <si>
    <t>Não se especifica que a utilização das fontes de energia deve sempre estar condicionada a uma avaliação dos impactos associados à sua cadeia de valor sobre as comunidades, os ecossistemas e o clima.</t>
  </si>
  <si>
    <t>Contribuição aceita. O trecho "viabilidade técnica, socioambiental e climática" foi incorporado à quarta recomendação estratégica associada ao Objetivo 2: Acelerar a descarbonização na produção e no consumo de energia, com competitividade e sustentabilidade. De forma complementar, incorporou-se também o termo "econômica" ao trecho.</t>
  </si>
  <si>
    <t>07-01</t>
  </si>
  <si>
    <t xml:space="preserve">Estudo da Lazard (2025) indica que a eólica offshore apresenta atualmente custos superiores aos das fontes renováveis mais maduras, como solar utility-scale e eólica onshore, tendo um LCOE entre US$ 70/MWh e US$ 157/MWh, dependendo de premissas como custo de capital, condições de financiamento, profundidade da instalação e fatores de capacidade. 
Embora essa faixa ainda esteja acima das tecnologias renováveis mais consolidadas, a experiência internacional mostra que reduções de custo tendem a ocorrer de forma significativa à medida que o mercado ganha escala, impulsionadas por ganhos industriais, padronização de equipamentos, evolução tecnológica das turbinas e maior maturidade da cadeia de suprimentos. 
Além disso, o custo da eólica offshore é particularmente sensível ao custo de capital, o que reforça a importância de um ambiente regulatório estável e de instrumentos de financiamento adequados para viabilizar projetos em novos mercados. 
Quando considerados atributos sistêmicos relevantes — como maior fator de capacidade, perfil de geração complementar à solar, maior previsibilidade e proximidade de grandes centros de carga —, a eólica offshore pode desempenhar papel estratégico na expansão da matriz elétrica brasileira e na diversificação das fontes de geração de baixo carbono no longo prazo. </t>
  </si>
  <si>
    <t>Agradecemos a contribuição. O PNE 2055 reconhece o potencial da geração eólica offshore e a possibilidade de que essa tecnologia venha a desempenhar papel relevante na expansão da matriz elétrica brasileira ao longo das próximas décadas, especialmente em cenários de maior ambição climática. Nos exercícios quantitativos do plano, foram utilizadas curvas de custo para as diferentes tecnologias do setor elétrico consistentes com as premissas e narrativas de cada cenário. Aspectos como evolução tecnológica, ganhos de escala, condições de financiamento, custos de capital e metas de redução de emissões são refletidos de maneira diferenciada em cada trajetória prospectiva analisada. Nesse contexto, os cenários exploram diferentes possibilidades de inserção da geração eólica offshore, sem pressupor uma trajetória única para sua expansão.</t>
  </si>
  <si>
    <t>08-01</t>
  </si>
  <si>
    <t>No setor residencial, o combate à pobreza energética tem um papel fundamental como vetor de eficiência energética, através da substituição das fontes de cocção de alimentos tradicionais, como lenha e carvão vegetal, por fontes modernas, como o GLP e a eletricidade.</t>
  </si>
  <si>
    <t>No setor residencial, o combate à pobreza energética tem um papel fundamental como vetor de eficiência energética, através da substituição das fontes de cocção de alimentos tradicionais, como lenha e carvão vegetal, por fontes modernas, como o Gás Natural canalizado, GLP e a eletricidade.</t>
  </si>
  <si>
    <t>Recomenda-se citar o Gás Natural canalizado como combustível moderno, dada a sua maior complexidade e segurança, se comparados ao GLP, citado no texto.
Sob a ótica do combate à pobreza energética, o gás natural precisa ser citado junto aos energéticos com possibilidade de substituir a queima de lenha na cocção de alimentos, ao lado do GLP e da eletricidade, tratados como fontes modernas de energia, na página 25 da minuta. Com a elevação esperada do poder aquisitivo da população brasileira nos próximos anos, entende-se que que o gás natural canalizado pode ser também uma alternativa relevante no combate à pobreza energética. Essa sugestão se apoia nos conhecidos programas de moradias sociais, como o Minha Casa, Minha Vida, nos quais as moradias são entregues com fornecimento de gás natural canalizado, dada a segurança deste fornecimento, em comparação ao GLP.</t>
  </si>
  <si>
    <t>Agradecemos a contribuição. Estudos relacionados à promoção do acesso ao cozimento limpo, incluindo aqueles que subsidiam o PNE 2055, consideram o gás natural canalizado como integrante do conjunto de combustíveis e tecnologias limpos para cocção, em linha com os critérios utilizados internacionalmente para avaliação do acesso a serviços energéticos modernos. Ressalta-se, contudo, que a análise da evolução histórica do consumo energético residencial no Brasil evidencia que a principal substituição das fontes tradicionais de cocção, como lenha e carvão vegetal, ocorre por meio do GLP e da eletricidade. Esse movimento reflete, entre outros fatores, a ampla capilaridade dessas alternativas em comparação ao gás natural canalizado, cuja expansão depende da disponibilidade de infraestrutura específica e permanece concentrada em determinadas regiões do país. Adicionalmente, o PNE 2055 considera que tendências como o aumento da renda da população, a concentração demográfica em áreas urbanas e a verticalização das cidades podem favorecer uma maior participação do gás natural e da eletricidade na matriz energética residencial ao longo do horizonte de análise. Entretanto, no contexto específico do combate à pobreza energética, a substituição da lenha e do carvão vegetal por GLP e eletricidade continua sendo o principal vetor identificado para a ampliação do acesso a formas modernas de energia para cocção. Dessa forma, optou-se por manter a redação original do texto.</t>
  </si>
  <si>
    <t>08-02</t>
  </si>
  <si>
    <t>Demanda industrial</t>
  </si>
  <si>
    <t>O carvão mineral não foi incluído nos cenários energéticos devido à sua alta intensidade de emissões e à disponibilidade de alternativas mais alinhadas à transição energética. O gás natural, por sua flexibilidade, menor fator de emissão e compatibilidade futura com tecnologias de captura e armazenamento de carbono (CCS), é adotado como principal substituto do carvão na matriz industrial, funcionando também como combustível da transição para outras alternativas de baixo carbono, como biomassa, biometano, eletrificação e hidrogênio.</t>
  </si>
  <si>
    <t>Recomenda-se reduzir ou eliminar a participação de carvão mineral nos cenários industriais, substituindo-o por gás natural e outras alternativas de menor intensidade de carbono, que oferecem trajetórias mais compatíveis com os pilares de descarbonização, competitividade e transição justa estabelecidos para o PNE 2055.
O carvão mineral é o energético de maior intensidade de emissões e sua permanência é incompatível com os pilares estratégicos do PNE 2055, que priorizam competitividade em baixo carbono, resiliência climática e redução das emissões industriais. O próprio documento indica alternativas maduras para substituir o carvão, além de reforçar a necessidade de descarbonizar setores industriais. Manter o carvão nos cenários aumenta o custo futuro da transição, contraria tendências globais e reduz a competitividade das cadeias produtivas brasileiras em mercados internacionais de baixo carbono.</t>
  </si>
  <si>
    <t>Agradecemos a contribuição. Esclarecemos que o PNE 2055 adota uma abordagem de modelagem integrada do sistema energético, na qual diferentes fontes e tecnologias são avaliadas de forma conjunta, considerando aspectos como disponibilidade de recursos, custos, maturidade tecnológica, segurança energética e metas de descarbonização. Nesse contexto, os cenários prospectivos indicam uma redução da participação do carvão mineral em trajetórias de maior ambição climática. Entretanto, os resultados também indicam que a substituição do carvão mineral apresenta desafios relevantes em determinados segmentos industriais, especialmente na siderurgia. Dessa forma, embora fontes como gás natural, biomassa, biometano, eletrificação e hidrogênio possam ampliar sua participação ao longo do horizonte analisado, a eliminação completa do carvão mineral até 2055 não se apresenta nos cenários avaliados. Cabe destacar ainda que o PNE 2055 não possui caráter determinativo, buscando explorar diferentes futuros possíveis para o sistema energético nacional sem estabelecer metas mandatórias ou definir rotas tecnológicas específicas. No setor elétrico, por exemplo, a expansão de novas usinas a carvão mineral foi considerada apenas em configurações associadas à captura e armazenamento de carbono (CCS), refletindo os desafios de compatibilização dessa fonte com objetivos de descarbonização. Dessa forma, optou-se por manter a redação original, uma vez que os cenários do PNE 2055 já incorporam uma redução gradual da participação do carvão mineral.</t>
  </si>
  <si>
    <t>08-03</t>
  </si>
  <si>
    <t>O gás natural também é uma alternativa de transição para o transporte pesado, por apresentar menor intensidade de emissões que o diesel e permitir redução imediata de poluentes locais, além de ser compatível com rotas futuras de uso de biometano e hidrogênio.</t>
  </si>
  <si>
    <t>Considerar explicitamente o gás natural como vetor de transição no transporte de cargas.
O transporte pesado possui menos alternativas imediatas de descarbonização. O gás natural oferece redução relevante de emissões quando comparado ao diesel, melhora da qualidade do ar urbano, rápida aplicabilidade e sinergia com o biometano. Além disso, sua infraestrutura permite integração com o hidrogênio no longo prazo, alinhando o setor aos objetivos do PNE 2055.</t>
  </si>
  <si>
    <t>Agradecemos a contribuição. O gás natural, incluindo o GNL, é considerado no PNE 2055 entre as alternativas energéticas para o setor de transportes, em conjunto com outras rotas de descarbonização e diversificação da matriz. O biometano e o hidrogênio também são considerados no estudo, de acordo com suas possibilidades de inserção no horizonte de longo prazo.</t>
  </si>
  <si>
    <t>08-05</t>
  </si>
  <si>
    <t>Página 33</t>
  </si>
  <si>
    <t>Com a evolução da composição da matriz elétrica, tanto as hidrelétricas, como a oferta de gás natural através de térmicas flexíveis, equilibram o balanço oferta e demanda, agregando resiliência ecapacidade para o SIN.</t>
  </si>
  <si>
    <t>Com a evolução da composição da matriz elétrica, tanto as hidrelétricas, como a oferta de gás natural através de térmicas flexíveis, equilibram o balanço oferta e demanda, agregando resiliência e capacidade para o SIN. O gás natural é a principal fonte térmica de baixa emissão para garantir flexibilidade e segurança do SIN, com possibilidade de evolução para operação com CCS e blends de hidrogênio, funcionando como base para a transição até uma matriz totalmente descarbonizada.</t>
  </si>
  <si>
    <t>Destacar o gás natural - e rotas GN + CCS e GN + H₂ - como componentes estruturantes da resiliência do sistema elétrico.
O crescimento das renováveis variáveis exige fontes flexíveis, de resposta rápida e com emissões mais baixas. O gás natural cumpre esse papel com maturidade tecnológica, viabilidade econômica e compatibilidade futura com CCS, reduzindo emissões e garantindo segurança energética no período de transição.</t>
  </si>
  <si>
    <t>Agradecemos a contribuição. O PNE 2055 reconhece a importância da flexibilidade operativa e da segurança energética em um sistema elétrico com crescente participação de fontes renováveis variáveis. Nesse contexto, diferentes alternativas tecnológicas capazes de prover potência, flexibilidade e confiabilidade foram consideradas nas análises prospectivas do plano. No caso específico do gás natural, foram avaliadas tanto tecnologias convencionais quanto configurações associadas à captura e armazenamento de carbono (CCS), refletindo diferentes possibilidades de evolução tecnológica e de redução de emissões ao longo do horizonte de planejamento. Entretanto, o PNE 2055 busca preservar uma abordagem tecnologicamente neutra, sem estabelecer preferência explícita por tecnologias ou rotas específicas. Informações mais detalhadas sobre a expansão das diferentes tecnologias consideradas nos cenários quantitativos, incluindo as rotas de geração a gás natural com e sem CCS, serão disponibilizadas posteriormente por meio de ferramenta interativa do PNE 2055.</t>
  </si>
  <si>
    <t>Página 34</t>
  </si>
  <si>
    <t>Expansão da geração</t>
  </si>
  <si>
    <t>Ajuste na soma das participações de geração anual de energia elétrica proveniente de fontes renováveis. A soma deveria ser de 94% e não 96% no primeiro cenário, a título de exemplo. Aparentemente, estão considerando a fonte nuclear como energia renovável em todos os cenários.</t>
  </si>
  <si>
    <t>Apesar da energia nuclear ser considerada uma fonte limpa e livre de emissões, esta não é uma fonte renovável de energia.</t>
  </si>
  <si>
    <t>Contribuição aceita.</t>
  </si>
  <si>
    <t>08-06</t>
  </si>
  <si>
    <t>As térmicas flexíveis devem operar quase que exclusivamente para complementação de potência, cerca de 39 a 54 GW.</t>
  </si>
  <si>
    <t>As térmicas flexíveis devem operar quase que exclusivamente para complementação depotência, cerca de 39 a 54 GW. O gás natural se destaca como a principal fonte responsável por essa potência firme, por oferecer menor intensidade de emissões em comparação a outros combustíveis fósseis e elevada flexibilidade operativa. Além disso, sua compatibilidade com rotas emergentes - como CCS e blend de hidrogênio - reforça o papel do gás natural como vetor estratégico para a segurança elétrica durante a transição energética.</t>
  </si>
  <si>
    <t>Indicar o gás natural como eixo central da potência térmica até a maturidade total das tecnologias de armazenamento.
O PNE demonstra que a demanda por potência firme permanece elevada até 2055. O gás natural é a fonte térmica mais eficiente, com menor emissão entre fósseis e maior capacidade de resposta operacional, sendo essencial para complementar eólica, solar e armazenamento, além de viabilizar futuramente a captura de carbono.</t>
  </si>
  <si>
    <t>08-07</t>
  </si>
  <si>
    <t>Desenvolvimento e aprimoramento de soluções que promovam flexibilidade do sistema, frente à crescente inserção de fontes renováveis variáveis e às mudanças no perfil da demanda.</t>
  </si>
  <si>
    <t>Desenvolvimento e aprimoramento de soluções que promovam flexibilidade do sistema, frente à crescente inserção de fontes renováveis variáveis e às mudanças no perfil da demanda, incluindo o papel do gás natural como fonte de menor intensidade de emissões no curto prazo.</t>
  </si>
  <si>
    <t>O reconhecimento do gás natural como solução de flexibilidade fortalece a resiliência do sistema energético e acelera a substituição de fontes mais emissoras enquanto tecnologias de armazenamento e hidrogênio amadurecem.
O gás natural desempenha função crítica no suporte a renováveis variáveis durante a transição, devido à sua flexibilidade operativa, menor intensidade de emissões e compatibilidade futura com tecnologiasde baixa emissão, contribuindo para a substituição de fontes mais intensivas em carbono mais rapdiamente.</t>
  </si>
  <si>
    <t>Agradecemos a contribuição. O PNE 2055 reconhece que o gás natural pode desempenhar um papel relevante na promoção da flexibilidade operativa e da segurança energética, especialmente em um contexto de crescente participação de fontes renováveis variáveis no sistema elétrico. Entretanto, o texto sugerido destaca uma solução tecnológica específica dentre um conjunto mais amplo de alternativas capazes de contribuir para a flexibilidade do sistema. Além do gás natural, os cenários do PNE 2055 contemplam outras soluções, como armazenamento de energia, resposta da demanda, ampliação da capacidade de intercâmbio entre regiões, geração hidrelétrica com reservatórios e outras inovações tecnológicas que podem ganhar relevância ao longo do horizonte de planejamento. Dessa forma, optou-se por manter a redação original, por entender que ela possui caráter mais abrangente e melhor representa a diversidade de soluções que poderão contribuir para a flexibilidade, a confiabilidade e a resiliência do sistema elétrico brasileiro.</t>
  </si>
  <si>
    <t>08-08</t>
  </si>
  <si>
    <t>Investimento em infraestrutura para assegurar o acesso universal à energia de qualidade, com preços acessíveis, especialmente para populações vulneráveis.</t>
  </si>
  <si>
    <t>Investimento em infraestrutura para assegurar o acesso universal à energia de qualidade, incluindo a identificação de regiões prioritárias para expansão de redes de gás natural, com preços acessíveis, especialmente para populações vulneráveis.</t>
  </si>
  <si>
    <t>A expansão do acesso ao gás natural, integrada ao biometano, contribui para reduzir a pobreza energética ao substituir combustíveis mais poluentes e inseguros, ampliando o acesso a energéticos modernos em regiões atualmente pouco atendidas.
O gás natural é energético seguro e de menor emissão, reduzindo dependência de lenha, carvão vegetal e combustíveis caros. Quando combinado ao biometano, promove inclusão energética e melhora da qualidade de vida.</t>
  </si>
  <si>
    <t>Agradecemos a contribuição. O texto original aborda os investimentos em infraestrutura energética de forma ampla, contemplando os diversos segmentos que compõem o sistema energético nacional e que podem contribuir para a ampliação do acesso da população a serviços energéticos modernos, seguros, confiáveis e a preços acessíveis. Embora a expansão das redes de gás natural possa contribuir para o acesso a energéticos modernos em determinadas regiões e contextos específicos, o objetivo da recomendação estratégica é mais abrangente, contemplando diferentes soluções de infraestrutura capazes de apoiar a erradicação da pobreza energética e a promoção da justiça energética. Dessa forma, optou-se por manter a redação original.</t>
  </si>
  <si>
    <t>08-09</t>
  </si>
  <si>
    <t>Expansão da infraestrutura de baixo carbono para viabilizar o atendimento da demanda com menor intensidade de carbono</t>
  </si>
  <si>
    <t>Expansão da infraestrutura de baixo carbono para viabilizar o atendimento da demanda com menor intensidade de carbono, incluindo a avaliação do papel da infraestrutura de transporte de gás natural como vetor de integração, no médio prazo, de gases renováveis — como biometano e hidrogênio — e como suporte a projetos de CCUS.</t>
  </si>
  <si>
    <t>Reconhecer a infraestrutura de gás natural como uma plataforma para integrar gases renováveis e de baixo carbono, como biometano e hidrogênio, ou ainda projetos de CCUS.
A infraestrutura de gás natural desempenha papel fundamental na redução imediata de emissões ao substituir fontes mais intensivas em carbono. Além disso, os gasodutos existentes e futuros permitem a inserção de biometano e hidrogênio e podem integrar projetos de CCUS, contribuindo diretamente para uma transição ordenada, competitiva e alinhada ao objetivo de expansão da infraestrutura de baixo carbono.</t>
  </si>
  <si>
    <t>Agradecemos a contribuição. O texto original aborda a expansão da infraestrutura de baixo carbono de forma ampla, contemplando diferentes soluções tecnológicas e segmentos do sistema energético que podem contribuir para o atendimento da demanda com menor intensidade de carbono. Embora a infraestrutura de transporte de gás natural possa desempenhar um papel relevante em determinados contextos, inclusive ao viabilizar a inserção de biometano e potencialmente outras soluções de baixo carbono, o objetivo da recomendação estratégica é mais abrangente e não se restringe a uma tecnologia, rota energética ou infraestrutura específica. De todo modo, o mérito da contribuição foi parcialmente incorporado em uma nova recomendação estratégica "Promoção da integração entre fontes, infraestruturas e modelos de negócio, expandindo sinergias entre as cadeias da transição energética" associada ao pilar estratégico "Energia para uma economia de baixo carbono".</t>
  </si>
  <si>
    <t>08-10</t>
  </si>
  <si>
    <t>Página 53</t>
  </si>
  <si>
    <t>Expansão e modernização da infraestrutura de gás natural, especialmente gasodutos de transporte, como elemento relevante da política de transição energética, por viabilizar a integração entre gás natural, biometano, hidrogênio e CCS e reduzir riscos regulatórios e financeiros associados à descarbonização industrial.</t>
  </si>
  <si>
    <t>Importante considerar que a infraestrutura de gás natural é um ativo multisserviço: integra fontes de menor intensidade de emissões com o biometano e pode ser adaptada para hidrogênio e CO₂, aumentando a eficiência e o retorno sistêmico dos investimentos em infraestrutura de transição.
A transição energética exige infraestrutura robusta. Gasodutos de transporte são fundamentais para interligar fontes de gás, apoiar a indústria de baixo carbono, permitir o escoamento de biometano e preparar o país para o hidrogênio e para tecnologias de captura de carbono.</t>
  </si>
  <si>
    <t>Contribuição aceita no mérito. Foi incluída uma nova recomendação estratégica "Promoção da integração entre fontes, infraestruturas e modelos de negócio, expandindo sinergias entre as cadeias da transição energética" associada ao pilar estratégico "Energia para uma economia de baixo carbono".</t>
  </si>
  <si>
    <t>09-01</t>
  </si>
  <si>
    <t>Potencial energético renovável brasileiro anual para expansão em Mtep por ano (Ver quadro apresentado na página 22 do PNE 2055). O PNE 2055 discute fontes renováveis e tecnologias de baixo carbono, com ênfase em hidroelétrica, solar, eólica, oceânica, biomassa e hidrogênio natural.</t>
  </si>
  <si>
    <t>Incluir a energia geotérmica no gráfico e texto explicativo. "Potencial energético renovável brasileiro anual para expansão (Mtep por ano), considerando as fontes biomassa, eólica, solar, oceânica, hidráulica, energia geotémica e hidrogênio natural. "</t>
  </si>
  <si>
    <t>Incluir explicitamente a energia geotérmica como tecnologia de geração elétrica de baixo carbono, firme e despachável, reconhecendo seu potencial estratégico no contexto brasileiro e sua sinergia com competências do setor de óleo e gás.O PDE 2035 inclui de forma clara a energia geotérmica como alternativa de fonte de energia limpa e de transição conectada ao setor de óleo e gás, destacando sua natureza firme, despachável e a elevada sinergia com competências nacionais em perfuração e gestão de subsuperfície (PDE 2035, Cap. 11.3.2). A ausência dessa tecnologia no Relatório Síntese do PNE 2055 reduz a opcionalidade tecnológica em fontes de baixa emissão com atributos de firmeza e despachabilidade, ampliando a dependência de soluções intermitentes e de requisitos sistêmicos (armazenamento/transmissão) associados. A inclusão explícita da energia geotérmica no quadro de potencial renovável fortalece a consistência entre planejamento decenal e visão de longo prazo e preserva sinergias com competências nacionais de subsuperfície.</t>
  </si>
  <si>
    <t>Agradecemos a contribuição. Devido a limitações metodológicas, não foi possível quantificar o potencial energético da fonte geotérmica no âmbito do PNE 2055. Por esse motivo, a fonte não foi incluída no gráfico em questão. Entretanto, a energia geotérmica foi contemplada no Caderno de Potencial dos Recursos Energéticos do PNE 2055 por meio de uma abordagem qualitativa, reconhecendo seu potencial e as incertezas ainda existentes quanto à sua avaliação em escala nacional. À medida que novas informações, estudos e dados se tornem disponíveis, a energia geotérmica poderá ser objeto de avaliações quantitativas em futuros ciclos de planejamento, permitindo um maior refinamento das análises sobre seu potencial de contribuição para o sistema energético brasileiro.</t>
  </si>
  <si>
    <t>09-02</t>
  </si>
  <si>
    <t>“O gás natural também pode contribuir para a redução de emissões ao substituir fontes altamente emissoras como o coque de carvão mineral.” Pg. 29 do PNE 2055.</t>
  </si>
  <si>
    <t>“O gás natural também pode contribuir para a redução de emissões ao substituir fontes altamente emissoras como o coque de carvão mineral, desempenhando adicionalmente papel estratégico na segurança energética, na flexibilidade operativa do sistema elétrico e na mitigação de riscos associados à elevada participação de fontes renováveis variáveis no longo prazo.”</t>
  </si>
  <si>
    <t>O PDE 2035 trata o gás natural como ativo estrutural da segurança energética, com detalhamento de oferta, demanda, infraestrutura e integração com a indústria (PDE 2035, Cap. 7). No PNE 2055, a caracterização restrita como combustível de transição pode induzir subinvestimentos em infraestrutura essencial ao equilíbrio sistêmico do setor energético.</t>
  </si>
  <si>
    <t>Agradecemos a contribuição. O trecho em questão está inserido na discussão sobre a demanda energética industrial (página 29) e busca destacar o potencial do gás natural para redução de emissões em aplicações industriais específicas, especialmente por meio da substituição de combustíveis mais intensivos em carbono, como o coque de carvão mineral. Os aspectos relacionados à segurança energética, à flexibilidade operativa do sistema elétrico e ao papel do gás natural na integração de fontes renováveis variáveis são reconhecidos pelo PNE 2055 como temas relevantes. Entretanto, esses elementos são tratados em seções específicas do plano (páginas 33, 35 e 36). Dessa forma, optou-se por manter a redação original, por entender que ela é mais aderente ao contexto da discussão sobre a demanda industrial, enquanto os demais atributos do gás natural já são abordados em outras partes do PNE 2055 de forma mais apropriada.</t>
  </si>
  <si>
    <t>09-03</t>
  </si>
  <si>
    <t>Principais mensagens da quantificação dos cenários (pg. 40)</t>
  </si>
  <si>
    <t>Refino</t>
  </si>
  <si>
    <t>"No longo prazo, o refino enfrenta o desafio de se reinventar, exigindo estratégias de adaptação tecnológica, financiamento e integração às políticas de descarbonização, de modo a preservar sua sustentabilidade econômica em um contexto de transformação do sistema energético." Pg. 40 do PNE 2055.</t>
  </si>
  <si>
    <t>“No longo prazo, o refino enfrenta desafios que exigem adaptação tecnológica, financiamento e integração às políticas de descarbonização, de modo a preservar sua sustentabilidade econômica em um contexto de transformação do sistema energético, podendo atuar como plataforma estratégica da transição energética por meio do coprocessamento, da produção de combustíveis de baixo carbono (como SAF e HVO) e da integração de matérias-primas renováveis, preservando a segurança energética e a capacidade industrial nacional.”</t>
  </si>
  <si>
    <t>O PDE 2035 (Cap. 6.2.3 e Cap. 8) apresenta o refino como elemento central da segurança energética e da transição ordenada, com rotas tecnológicas maduras e economicamente viáveis. A abordagem genérica no PNE 2055 pode desestimular investimentos estratégicos e elevar riscos de abastecimento e ociosidade estrutural. O texto pautado sobre a “reinvenção do refino” pode ser aprimorado para explicitar como essas rotas tecnológicas podem fortalecer o papel do refino como plataforma industrial da transição e mitigando riscos de abastecimento e ociosidade estrutural. Adicionalmente, a palavra “reinventar” parece um pouco exagerada, já que a mesma página inclui um gráfico mostrando que mesmo no cenário TNZ a produção das refinarias será de combustível fóssil (62%), valor que passa para 82% e 98% nos cenários TA e TC, respectivamente. Além disso, o downstream brasileiro já está se adaptando hoje, como por exemplo a produção de diesel com conteúdo renovável (Diesel R), obtido pelo coprocessamento do diesel fóssil com matérias-primas de origem vegetal ou animal.</t>
  </si>
  <si>
    <t>A contribuição foi parcialmente incorporada ao texto, que passou a ter a seguinte redação: "No longo prazo, o refino enfrenta o desafio de se reinventar, exigindo estratégias de adaptação tecnológica e econômica, fontes de financiamento, ações de regulação e integração às políticas de descarbonização, de modo a preservar sua sustentabilidade econômica em um contexto de transformação do sistema energético".</t>
  </si>
  <si>
    <t>09-04</t>
  </si>
  <si>
    <t>Biocombustíveis</t>
  </si>
  <si>
    <t>“Biocombustíveis avançados são relevantes em segmentos de difícil descarbonização.” Pg. 30 do PNE 2055.</t>
  </si>
  <si>
    <t>“Biocombustíveis avançados são relevantes em segmentos de difícil descarbonização, mantendo-se os biocombustíveis convencionais, como etanol e biodiesel, como pilares estruturantes, escaláveis e de larga adoção no atendimento à demanda de transportes no longo prazo.”</t>
  </si>
  <si>
    <t>O PDE 2035 (Cap. 8) demonstra que os biocombustíveis convencionais, como etanol e biodiesel, permanecem soluções maduras, escaláveis e competitivas, com papel central na descarbonização do setor de transportes no horizonte decenal. No PNE 2055, a ênfase nos biocombustíveis avançados é adequada, porém recomenda-se explicitar que os biocombustíveis convencionais seguem como pilares estruturantes de larga adoção, evitando interpretação de substituição prematura por tecnologias ainda imaturas e de maior risco econômico.</t>
  </si>
  <si>
    <t>Agradecemos a contribuição. Registra-se que a página 30 do documento evidencia que os biocombustíveis convencionais ampliam seu papel estratégico na demanda de energia do setor de transportes em todos os cenários, passando de 23% em 2025 para até 43% em 2055, enquanto os biocombustíveis avançados respondem por até 22% da demanda em 2055. Dessa forma, o texto atual já reflete o papel estruturante dos biocombustíveis convencionais como pilares da descarbonização do setor de transportes, em consonância com a contribuição apresentada, sem caracterizar substituição pelos biocombustíveis avançados.</t>
  </si>
  <si>
    <t>09-05</t>
  </si>
  <si>
    <t>"O hidrogênio pode fazer parte do mix de soluções para a redução de emissões no longo prazo.” Pg. 29 do PNE 2055.</t>
  </si>
  <si>
    <t>“O hidrogênio pode integrar o mix de soluções para a redução de emissões no longo prazo como opção estratégica complementar, contemplando diferentes rotas tecnológicas, inclusive o hidrogênio natural, e condicionada à competitividade econômica, à formação de mercado, ao retorno ajustado ao risco e à mitigação de riscos sistêmicos.”</t>
  </si>
  <si>
    <t>O PDE 2035 (Cap. 9 e Cap. 11) reconhece a produção de hidrogênio por eletrólise como vetor potencial de demanda energética, tratando-a de forma cautelosa e condicionada à viabilidade técnica e econômica no horizonte decenal. No PNE 2055, a importância estratégica do hidrogênio pode ser preservada e fortalecida por meio de uma abordagem mais abrangente, que não se restrinja ao hidrogênio de base elétrica, incorporando também o hidrogênio natural (geológico) como rota potencial de baixo carbono, com elevada sinergia com competências do setor de exploração e produção de petróleo e gás.Essa abordagem amplia a opcionalidade tecnológica do país, reduz a dependência exclusiva de rotas intensivas em consumo de eletricidade e mitiga riscos sistêmicos associados à expansão acelerada da demanda elétrica, mantendo o hidrogênio como vetor relevante da estratégia energética de longo prazo, porém alinhado à lógica de retorno ajustado ao risco e à coerência com o planejamento decenal.</t>
  </si>
  <si>
    <t>Agradecemos a contribuição. Reconhece-se a relevância da observação quanto à necessidade de considerar diferentes rotas tecnológicas potencialmente associadas à produção de hidrogênio no horizonte de longo prazo, em consonância com o caráter prospectivo e exploratório do PNE 2055. O plano busca avaliar possíveis trajetórias para a transição energética brasileira preservando a neutralidade tecnológica e considerando distintos níveis de maturidade, competitividade e inserção de mercado das alternativas energéticas ao longo do horizonte analisado. Nesse contexto, o texto original já contempla de forma ampla a possibilidade de o hidrogênio integrar o conjunto de soluções para redução de emissões, sem restringir previamente as rotas tecnológicas consideradas. Adicionalmente, reconhece-se que rotas emergentes, incluindo potenciais fontes geológicas de hidrogênio, poderão ser objeto de aprofundamento futuro à medida que avancem o conhecimento técnico, os marcos regulatórios e a disponibilidade de informações sobre sua viabilidade econômica, ambiental e energética. Nesse sentido, estudos complementares poderão ser elaborados pela EPE, em alinhamento com o MME, visando acompanhar a evolução das diferentes rotas de produção de hidrogênio e seus possíveis impactos sobre o sistema energético nacional, incluindo aspectos associados à demanda elétrica, competitividade e integração setorial.</t>
  </si>
  <si>
    <t>09-06</t>
  </si>
  <si>
    <t>Eletrificação</t>
  </si>
  <si>
    <t>"A eletrificação se torna mais relevante em todos os cenários.” Pg. 24 do PNE 2055.</t>
  </si>
  <si>
    <t>“A eletrificação se torna mais relevante em todos os cenários, devendo ser acompanhada de avaliação explícita dos custos sistêmicos associados à expansão da transmissão, do armazenamento, da redundância operativa e dos impactos tarifários ao consumidor final.”</t>
  </si>
  <si>
    <t>O PDE 2035 apresenta maior atenção aos requisitos operativos e de infraestrutura. Ele dá suporte técnico ao tema ao detalhar requisitos do sistema e expansão de transmissão (Cap. 3 e 4), inclusive com recortes de atendimento a grandes cargas. O PNE 2055 apresenta a eletrificação como vetor central e quantifica crescimento de carga e vetores adicionais (data centers, hidrogênio e remoção de carbono). Assim, recomenda-se que o PNE explicite no texto a necessidade de avaliação dos custos sistêmicos associados (transmissão, armazenamento, redundância operativa e impactos tarifários), fortalecendo coerência entre o nível estratégico do PNE e a materialidade operacional já explorada no PDE</t>
  </si>
  <si>
    <t>Agradecemos a contribuição. O PNE 2055 reconhece que o avanço da eletrificação implica desafios associados à expansão da infraestrutura energética, à operação do sistema elétrico e aos custos necessários para garantir segurança, confiabilidade e flexibilidade no atendimento à demanda. Esses aspectos, inclusive, são considerados de forma qualitativa na construção dos cenários prospectivos e nas discussões sobre transmissão, flexibilidade operativa e robustez do sistema energético. Entretanto, análises detalhadas sobre expansão da transmissão, armazenamento, requisitos operativos, custos sistêmicos, encargos setoriais e impactos tarifários exigem ferramentas de modelagem com maior nível de granularidade temporal e espacial, típicas dos estudos de planejamento de curto e médio prazo, não constituindo objeto central do PNE 2055. Nesse contexto, optou-se por manter a redação original do texto. Ainda assim, o acompanhamento do avanço da eletrificação e a avaliação de seus impactos sobre custos sistêmicos e tarifas ao consumidor podem ser aprofundados em estudos complementares e nos ciclos de planejamento de curto e médio prazo, em alinhamento com o MME. Tal direcionamento está em consonância com as recomendações estratégicas do PNE 2055, em especial aquelas voltadas à “ampliação da transparência, comunicação e articulação com instituições públicas e privadas dos diversos setores, academia e sociedade civil em relação aos custos, benefícios e oportunidades da transição energética”.</t>
  </si>
  <si>
    <t>09-07</t>
  </si>
  <si>
    <t>DACC</t>
  </si>
  <si>
    <t>"A depender de como a transição energética se dará, tecnologias de remoção de carbono da atmosfera podem ser necessárias, podendo consumir até 150 TWh em 2055." Pg. 32 do PNE 2055.</t>
  </si>
  <si>
    <t>“A depender de como a transição energética se dará, tecnologias de remoção de carbono da atmosfera podem ser necessárias, podendo consumir até 150 TWh em 2055. Porém, devem ser tratadas como opções complementares e de último recurso, dadas sua elevada intensidade energética, custo e incerteza tecnológica.”</t>
  </si>
  <si>
    <t>O PDE 2035 não atribui centralidade ao DACCS no horizonte decenal. No PNE 2055, a ausência de ressalvas pode gerar expectativas irreais e deslocar esforços de mitigação mais custo-efetivos.O PNE 2055 incorpora a Captura Direta do Ar (DACCS) como potencial vetor relevante de demanda elétrica (até 150 TWh em 2055), indicando que tecnologias de remoção podem ser necessárias dependendo do caminho de transição. O PDE 2035, ao tratar tecnologias de captura, prioriza rotas CCS/CCUS/BECCS (Cap. 11.3.1), mais alinhadas a aplicações industriais e cadeias existentes no horizonte próximo. Por coerência, recomenda-se que o PNE caracterize DACCS como opção complementar e de último recurso, dada sua intensidade energética e incertezas, evitando sinalização de centralidade prematura.</t>
  </si>
  <si>
    <t>Agradecemos a contribuição. Inicialmente, cabe destacar que o PNE 2055 possui natureza estratégica e prospectiva, não sendo um instrumento determinativo quanto à adoção de tecnologias específicas. Nesse contexto, os exercícios quantitativos do plano exploram diferentes trajetórias possíveis para a transição energética brasileira, incluindo distintas combinações de tecnologias de mitigação e remoção de carbono. No caso das tecnologias de remoção de carbono da atmosfera, sua participação decorre dos resultados da modelagem integrada utilizada no PNE 2055, considerando as premissas e condicionantes de cada cenário. Dessa forma, o plano não atribui centralidade ou preferência a uma rota tecnológica específica, mas busca identificar soluções que possam contribuir para o alcance de diferentes níveis de descarbonização. Adicionalmente, o PNE 2055 reconhece que tecnologias de remoção de carbono ainda envolvem desafios relacionados a custos, maturidade tecnológica, requisitos energéticos e escalabilidade, aspectos que influenciam sua participação nos diferentes cenários prospectivos. Por esse motivo, optou-se por manter a redação original do texto, entendendo que ela é mais aderente à natureza exploratória e não determinativa do plano.</t>
  </si>
  <si>
    <t>09-08</t>
  </si>
  <si>
    <t>participação de derivados de petróleo no atendimento ao consumo final de energia pode reduzir gradativamente, podendo passar do patamar de 40% para menos de 10%. Pg. 24 do PNE 2055.</t>
  </si>
  <si>
    <t>A participação de derivados de petróleo no atendimento ao consumo final de energia pode reduzir gradativamente, podendo passar do patamar de 40% para entre cerca de 30% e 10%, principalmente devido ao crescimento da contribuição de fontes renováveis.</t>
  </si>
  <si>
    <t>Embora o texto deixe claro a cenarização, inclusive com a apresentação do gráfico, é importante não enviezar o texto para um cenário de transição energética acelerada e desafiadora. Além disso, a redução da contribuição se deve majoritariamente pelo crescimento das fontes renováveis e não apenas pela redução do volume de derivdos de petróleo.</t>
  </si>
  <si>
    <t>Agradecemos a contribuição. O texto apresentado busca sintetizar os resultados observados nos diferentes cenários prospectivos elaborados no âmbito do PNE 2055, os quais contemplam distintas trajetórias de transição energética, com diferentes ritmos de expansão tecnológica, penetração de fontes renováveis e evolução da demanda energética. Destaca-se que o gráfico associado ao texto já explicita a amplitude dos resultados obtidos nos cenários analisados, permitindo identificar tanto situações em que a participação dos derivados de petróleo permanece em patamares mais elevados quanto aquelas em que sua redução é mais acentuada. Adicionalmente, a diminuição da participação relativa dos derivados decorre da dinâmica conjunta entre a evolução do consumo desses energéticos, o crescimento da demanda total de energia e a expansão de outras fontes energéticas, especialmente as renováveis. Dessa forma, entende-se que o texto original é mais adequado para preservar a objetividade e o caráter sintético do caderno, sem prejuízo da interpretação dos resultados apresentados graficamente.</t>
  </si>
  <si>
    <t>09-09</t>
  </si>
  <si>
    <t>Planejamento coordenado para o afastamento dos combustíveis fósseis nos sistemas energéticos, de forma justa, ordenada e equitativa, garantindo o uso eficiente dos ativos existentes. Pg. 52 do PNE 2055.</t>
  </si>
  <si>
    <t>Planejamento coordenado para migração gradual do consumo de combustíveis fósseis por renováveis, de forma justa, ordenada e equitativa, garantindo o uso eficiente dos ativos existentes.</t>
  </si>
  <si>
    <t>Embora o texto inclua a palavra “coordenado”, que sugere um planejamento realista, a mensagem de “afastamento dos combustíveis fósseis” não condiz com o que foi mencionado anteriormente no documento, na página 39, que cita a redução da intensidade de carbono como estratégia para o setor de óleo e gás contribuir para a descarbonização de forma eficiente.</t>
  </si>
  <si>
    <t>Contribuição parcialmente acatada. O termo "gradual" foi incorporado nas páginas 24, 31 e 44 nos trechos que tratam da "substituição gradual de combustíveis fósseis".</t>
  </si>
  <si>
    <t>09-10</t>
  </si>
  <si>
    <t>Gráfico da pg.41 do PNE 2055</t>
  </si>
  <si>
    <t>Sugestão de confirmar os cenários ao gráfico da pg.41 do PNE 2055</t>
  </si>
  <si>
    <t>Chama atenção a relevância que a produção de hidrogênio tem na demanda por gás natural e biometano, uma vez que em 2025, esse uso nem aparece. É realmente esperado que a produção de hidrogênio responda por uma parcela tão expressiva da demanda de gás natural e biometano em 2 dos 3 cenários? Não se estaria supervalorizando o hidrogênio em detrimento a outras fontes?</t>
  </si>
  <si>
    <t>Agradecemos a contribuição. O PNE 2055 contempla, em seu horizonte de 30 anos, não apenas as tecnologias atualmente consolidadas, mas também cadeias energéticas emergentes com potencial de ganhar relevância ao longo do processo de transição energética. Nesse contexto, a participação do hidrogênio observada em alguns cenários decorre dos resultados da modelagem integrada utilizada no plano, que considera fatores como evolução tecnológica, custos, metas de descarbonização, disponibilidade de recursos energéticos e possibilidades de aplicação em setores de difícil abatimento de emissões, especialmente na indústria. Assim, sua maior participação em determinados cenários não representa uma premissa previamente estabelecida, mas sim um resultado dos exercícios prospectivos realizados. Cabe destacar, ainda, que os cenários do PNE 2055 exploram diferentes trajetórias para o futuro do sistema energético nacional. Dessa forma, a relevância atribuída ao hidrogênio varia entre os cenários, refletindo as incertezas associadas à evolução tecnológica, econômica e regulatória dessa cadeia ao longo das próximas décadas.</t>
  </si>
  <si>
    <t>09-11</t>
  </si>
  <si>
    <t>Cenários</t>
  </si>
  <si>
    <t>TRANSIÇÃO NET ZERO 2050 (TNZ)
Página 20 do PNE 2055 (e em todos os demais locais do documento onde se cita o cenário)</t>
  </si>
  <si>
    <t>TRANSIÇÃO RÁPIDA (TR)
Substituir o nome do cenário "transição net zero 2050 (NTZ)" por "transição rápida (TR)", ou termo análogo.</t>
  </si>
  <si>
    <t>Dado que o atingimento de Net Zero é apenas um elemento que caracteriza este cenário projetado, entendemos que seria mais apropriado renomear o cenário para algo como "transição rápida (TR)". Ou seja, não basta obter net zero em 2050 para que se alcance a situação deste cenário projetado.</t>
  </si>
  <si>
    <t>Agradecemos a contribuição. O nome dos cenários do PNE 2055 foi definido de forma a refletir suas características centrais e os elementos que os diferenciam entre si. No caso do cenário Transição Net Zero 2050 (TNZ), sua característica distintiva é o alcance de emissões líquidas zero de gases de efeito estufa no setor de energia até 2050. Trata-se de um elemento estruturante da narrativa e das premissas adotadas para esse cenário, influenciando de forma significativa as trajetórias tecnológicas, energéticas e econômicas representadas nos exercícios prospectivos. Dessa forma, optou-se por manter a denominação original, por entender que ela comunica de maneira mais clara e direta o principal atributo que caracteriza esse cenário no âmbito do PNE 2055.</t>
  </si>
  <si>
    <t>09-12</t>
  </si>
  <si>
    <t>Economia</t>
  </si>
  <si>
    <t>• 3,8% a.a. de crescimento do PIB e forte redução da desigualdade
.3,2% a.a. de crescimento do PIB e expansão do consumo das famílias.
•2,5% a.a. de crescimento do PIB e redução marginal da desigualdade.
Página 20 do PNE 2055</t>
  </si>
  <si>
    <t>Excluir essas frases.</t>
  </si>
  <si>
    <t>Entendemos a suposição de que o maior crescimento econômico projetado num cenário de transição acelerada está associado ao impacto da inovação e da criação de novos produtos e serviços, o que levaria a um crescimento mais acelerado do PIB em relação aos demais cenários. No entanto, não há correlação direta entre esses elementos (ou seja, há cenários em que pode haver este mesmo crescimento do PIB sem que se tenha realizado cenários de transição como a TA e TNZ). Dessa forma, da forma que está posto no documento da-se a entender que quanto mais acelerada a transição, certamente haverá um PIB maior, o que não é necessáriamente verdade.</t>
  </si>
  <si>
    <t>Agradecemos a contribuição. O crescimento econômico é uma das variáveis que compõem a lógica interna de cada cenário, refletindo diferentes combinações de fatores econômicos, tecnológicos, institucionais e sociais. Nesse contexto, as diferenças nas taxas médias de crescimento do PIB são fundamentais para caracterizar as distintas narrativas prospectivas e influenciam diversos resultados do plano, incluindo a evolução da demanda por energia e a própria dinâmica da transição energética.</t>
  </si>
  <si>
    <t>09-13</t>
  </si>
  <si>
    <t>Página 20 do PNE 2055</t>
  </si>
  <si>
    <t>A evolução para uma transição energética justa é uma realidade, porém deve ser realizada gradualmente e avaliando frequentemente e sistematicamente os impactos das mudanças em curso, ajustando o curso futuro, de forma que não ocorram interrupções no fornecimento de energia (segurança energética) e até aumento da desigualmente econômica e social no país.</t>
  </si>
  <si>
    <t>Sugere-se incluir um parágrafo para esclarecer que apesar da importância da transição energética esta deve ser realizada gradualmente e avaliando frequentemente e sistematicamente os impactos das mudanças em curso, ajustando o curso futuro, de forma que não ocorram interrupções no fornecimento de energia e até aumento da desigualmente econômica.</t>
  </si>
  <si>
    <t>Agradecemos a contribuição. O entendimento apresentado está alinhado à abordagem adotada pelo PNE 2055, que reconhece a necessidade de conciliar os avanços da transição energética com a garantia da segurança energética, da competitividade econômica e da promoção da justiça energética. Nesse contexto, a segurança e a resiliência do sistema energético constituem um dos pilares estratégicos do plano, refletindo a importância de assegurar o fornecimento confiável de energia ao longo do processo de transformação do setor energético. Adicionalmente, a redução da pobreza energética e a promoção da justiça energética também figuram entre os pilares do PNE 2055, evidenciando a preocupação com os impactos sociais da transição. Dessa forma, entende-se que a preocupação apresentada na contribuição já se encontra incorporada à lógica e às recomendações estratégicas do plano, em especial nos conteúdos apresentados nas páginas 49 e 50 do Caderno Síntese.</t>
  </si>
  <si>
    <t>09-14</t>
  </si>
  <si>
    <t>Até 2055, a carga de energia pode crescer mais de quatro vezes, impulsionada não apenas pelo crescimento orgânico, mas também pelos fatores propulsores da transição energética
Gráfico da pg. 32 do PNE 2055</t>
  </si>
  <si>
    <t>Até 2055, a carga de energia pode crescer mais de quatro vezes, impulsionada por um cenário de crescimento econômico mais acelerado.
Rever associação dos valores dos gráficos com os cenário TNZ/TA/TC.</t>
  </si>
  <si>
    <t>Analogamente o comentários anteriores, não acreditamos que o motor principal para a realização de um cenário de crescimento econômico acelerado seja unicamente devido à transição energética (e por exemplo o atingimento do net zero), mas o desenvolvimento de novas tecnologias. O crescimento do uso de Inteligência Artificial, por exemplo, implica numa maior demanda energética e tende a gerar crescimento econômico mais acelerado, sem nenhuma relação com o atingimento do TNZ, podendo ocorrer, inclusive, com aumento de emissões. Assim, sugere-se rever essa correlação entre os valores apresentados e os cenários futuros que foram nomeados em função da rapidez da transição energética, ou ao menos incluir uma observação quanto a este tema.</t>
  </si>
  <si>
    <t>Agradecemos a contribuição. Reconhece-se a relevância da observação quanto à multiplicidade de fatores que podem influenciar o crescimento da carga de energia ao longo do horizonte do PNE 2055, incluindo mudanças estruturais da economia, adensamento de cadeias produtivas, digitalização, difusão de novas tecnologias e transformações associadas à transição energética. Nesse contexto, entende-se que o crescimento da demanda energética projetado nos cenários prospectivos decorre de um conjunto amplo de condicionantes econômicos, tecnológicos e estruturais, não estando associado exclusivamente à aceleração da transição energética ou ao atingimento de metas climáticas específicas. A expansão de novas cargas, como data centers e aplicações associadas à inteligência artificial, constitui exemplo de dinâmica tecnológica potencialmente relevante para a evolução futura do consumo de energia, podendo ocorrer em diferentes contextos de descarbonização. Por outro lado, o texto original busca destacar que, nos cenários analisados, a transição energética também atua como um vetor importante de expansão da carga, especialmente em função da eletrificação de usos finais, da produção de hidrogênio e da transformação de cadeias industriais e energéticas. Assim, o texto original mais amplo permanece adequado para refletir a diversidade de fatores considerados na construção dos cenários.</t>
  </si>
  <si>
    <t>09-15</t>
  </si>
  <si>
    <t>pg. 34 do PNE 2055</t>
  </si>
  <si>
    <t>Sugerimos incluir: Importante salientar a necessidade de prover medidas de garantia de suprimento, uma vez que eólica e solar - com alta previsão de crescimento futuro - são fontes intermitentes, de forma a garantir a sustentabilidade destes cenários.</t>
  </si>
  <si>
    <t>Dada a característica de intermitência das fontes de energia eólica e solar, é necessário que estejam disponíveis mecanismos que garantam o suprimento da carga de energia ao longo do dia, seja por excedente de potência nas demais fontes ou por armazenamento da energia gerada pelas fontes intermitentes. Destaca-se que no cenário TNZ a total de geração de fontes eólica e solar passa de 22% para 65%, gerando maior necessidade de garantia de suprimento.</t>
  </si>
  <si>
    <t>Agradecemos a contribuição. O PNE 2055 reconhece que a crescente participação de fontes renováveis variáveis, como a eólica e a solar, amplia a importância de soluções capazes de garantir a segurança, a flexibilidade e a confiabilidade do sistema elétrico. Entretanto, por se tratar de um estudo de planejamento de longo prazo, o plano possui foco na evolução das cadeias energéticas e no equilíbrio estrutural entre oferta e demanda de energia. Ainda assim, os exercícios quantitativos incorporaram dois níveis de atendimento da carga do sistema elétrico (ponta e energia) bem como a contribuição das fontes correlacionada a essas demandas. Além da disponibilidade de potência e energia das tecnologias, o gerenciamento dos excedentes de energia do sistema também é estimado a partir dos sistemas de armazenamento. Em termos de intercâmbios entre as principais regiões do país, estes foram representados, permitindo o melhor aproveitamento dos recursos regionais inclusive com possibilidade de expansão das capacidades existentes no ano de referência 2025. Ressalta-se, por fim, que com a transformação do sistema outros serviços podem ser identificados e por isso a importância de aprimoramentos do arcabouço regulatório e modelos de negócio que possibilitem eficiência econômica no atendimento da demanda.</t>
  </si>
  <si>
    <t>09-16</t>
  </si>
  <si>
    <t>Página 42</t>
  </si>
  <si>
    <t>Oferta interna de energia</t>
  </si>
  <si>
    <t>Os derivados de petróleo perdem participação na matriz energética, principalmente pelas mudanças no setor de transportes, enquanto o gás natural se mantém como um importante energético, com uso em diversos setores.Houve expressivo aumento da participação das fontes solar e eólica para geração elétrica, e de biomassa para produção de biocombustíveis e consumo industrial. Pag 42 do PNE 2055</t>
  </si>
  <si>
    <t>Os derivados de petróleo poderão ter participação percentual na matriz energética, principalmente pelas mudanças no setor de transportes, enquanto o gás natural mantém sua participação na matriz energética, com uso em diversos setores. Os cenários apontam para expressivo aumento da participação das fontes solar e eólica para geração elétrica, e de biomassa para produção de biocombustíveis e consumo industrial.</t>
  </si>
  <si>
    <t>Sugestão de alteração sutil para enfatizar que são cenários e não que essas mudanças já ocorreram. Além disso, enfatiza-se os dados percentuais para não eventualmente confundir o leitor que haja necessariamente redução em energia total disponibilizada pelos derivados de petróleo.</t>
  </si>
  <si>
    <t>Contribuição aceita, porém com pequenos ajustes textuais. Foi incluída a seguinte redação para os referidos itens: "Nos cenários quantificados, os derivados de petróleo reduzem sua participação relativa na matriz energética, principalmente em função das transformações observadas no setor de transportes. Já o gás natural mantém papel relevante na matriz, com aplicações em diversos setores da economia. Os cenários também apontam para uma expansão expressiva da participação das fontes eólica e solar na geração elétrica, bem como da biomassa na produção de biocombustíveis e no consumo industrial".</t>
  </si>
  <si>
    <t>10-01</t>
  </si>
  <si>
    <t>Armazenamento</t>
  </si>
  <si>
    <t xml:space="preserve">o PNE 2055 reconhece explicitamente o papel potencial das usinas hidrelétricas reversíveis como solução de armazenamento e flexibilidade para o sistema elétrico brasileiro, indicando que tecnologias de armazenamento, incluindo baterias e armazenamento hidráulico, poderão desempenhar papel importante no atendimento das necessidades futuras de potência e equilíbrio do sistema. </t>
  </si>
  <si>
    <t xml:space="preserve">Análises adicionais poderiam avaliar de forma mais detalhada como tecnologias de armazenamento de longa duração poderiam contribuir para: 
• absorver excedentes de geração renovável 
• reduzir episódios de curtailment
• prover potência despachável e serviços ancilares 
• ampliar a flexibilidade operativa do sistema elétrico brasileiro.  </t>
  </si>
  <si>
    <t xml:space="preserve">Os próprios documentos [PDE e PNE] apontam para desafios crescentes associados à integração de fontes renováveis variáveis e ao aumento de excedentes de geração em determinados períodos do dia. Em diversos sistemas elétricos ao redor do mundo, o crescimento do curtailment de geração renovável tem sido um dos principais fatores que impulsionam a expansão de soluções de armazenamento de longa duração, entre as quais as usinas hidrelétricas reversíveis desempenham papel de destaque. </t>
  </si>
  <si>
    <t xml:space="preserve">Agradecemos a contribuição. O PNE 2055 reconhece o potencial das tecnologias de armazenamento para contribuir com a flexibilidade, a confiabilidade e a segurança do sistema elétrico em um contexto de crescente participação de fontes renováveis variáveis. Por se tratar de um estudo de planejamento de longo prazo, a representação da operação do sistema tem foco na composição das cadeias energéticas para o equilíbrio entre demanda e oferta de energia. Ainda assim, os exercícios quantitativos incorporaram requisitos de energia e potência, bem como tecnologias de armazenamento com características operativas com distintos períodos de armazenamento. Destaca-se que foram representados dois patamares de carga (ponta e energia) bem como a contribuição das fontes de energia elétrica correlacionada a esses dois patamares. As baterias foram representadas para aplicações de menor duração - em ciclos de duração mais curtos (ciclos diários), enquanto as usinas hidrelétricas reversíveis foram modeladas para ciclos mais longos e sazonais, permitindo o deslocamento de energia entre diferentes períodos do ano. Dessa forma, o modelo dispõe de alternativas capazes de absorver excedentes de geração e contribuir para o equilíbrio entre oferta e demanda de energia. </t>
  </si>
  <si>
    <t>11-01</t>
  </si>
  <si>
    <t>RED e BESS: ausência de modelagem endógena</t>
  </si>
  <si>
    <t>Esta contribuição propõe que o PNE 2055, em sua versão final, inclua diretriz explícita para que o próximo ciclo (PNE 2060 ou revisão intermediária) modele BESS de forma endógena, com cronograma de implementação metodológica e parceria com Cepel, ANEEL e ONS (em linha com as competências ampliadas da EPE pela Lei nº 15.269/2025)</t>
  </si>
  <si>
    <t>a versão atual do modelo MATRIZ/Cepel não trata BESS como variável endógena de otimização — i.e., não decide automaticamente quanto armazenamento instalar, onde e quando, com base no custo total do sistema. A EPE reconhece essa limitação no próprio caderno, indicando que o próximo passo é evoluir para uma versão MATRIZ-Macro que conecte planejamento energético à economia nacional (EPE/MME, 2026). 
A Lei nº 15.269/2025 amplia as competências da EPE para estudos de armazenamento hidráulico e BESS (Brasil, 2025a), tornando essa diretriz coerente com o novo marco legal. Ver tabelas [InovaReg1] e [InovaReg2].</t>
  </si>
  <si>
    <t>Agradecemos a contribuição. Os sistemas BESS centralizados foram modelados de forma endógena, e com uma curva de custo aderente a premissa econômica de cada cenário. Os resultados obtidos, tanto de montante quanto de localização regional foram resultados do modelo. No caso de sistemas de BESS atrás do medidor, de fato não é feita a sua modelagem como variável endógena. No entanto, essa abordagem é adotada em função da adoção seguir uma lógica distinta de investimento, baseado na escolha do consumidor. Estudos específicos já avaliaram a modelagem endógena no planejamento energético (https://www.epe.gov.br/sites-pt/areas-de-atuacao/cooperacao-internacional/ArquivosCooperacaoInternacional/SumarioExecutivo_GIZ_RED_SistemasEnergeticosFuturoIII.pdf). No entanto, entende-se que a abordagem endógena exige uma granularidade locacional, com representação de redes de distribuição, que é incompatível com o caráter de cenários de longo prazo adotado no PNE.</t>
  </si>
  <si>
    <t>11-02</t>
  </si>
  <si>
    <t>Curtailment</t>
  </si>
  <si>
    <t>Esta contribuição propõe que o PNE 2055 inclua, para cada cenário de alta penetração renovável, uma análise de curtailment esperado para os horízades de 2035, 2045 e 2055, demonstrando que os cenários são operativamente viáveis sem explosão de custos de despacho térmico compensatório.</t>
  </si>
  <si>
    <t xml:space="preserve">o PNE 2055 projeta crescimento expressivo de solar e eólica em todos os seus cenários, mas não inclui métrica de curtailment como indicador de viabilidade operativa dos cenários. Dados do ONS mostram que, entre janeiro e outubro de 2025, a Geração Não Realizada Apurada (GNRa) totalizou 42.212 MW médios no SIN (ONS, 2025a), e o relatório RT DGL-ONS 0189/2025 projeta que o curtailment por razões energéticas representará cerca de 96% do total de cortes em 2029, ocorrendo independentemente da capacidade de transmissão (ONS, 2025b). Castro e Brandão (2025) documentam que, na Austrália, os cortes de renováveis chegam a 4,5%, enquanto no Brasil o problema atingiu escala estrutural. </t>
  </si>
  <si>
    <t>Agradecemos a contribuição. O PNE 2055 é um estudo de planejamento de longo prazo, com olhar até 2055, e com foco na evolução das cadeias energéticas e no equilíbrio estrutural entre oferta e demanda de energia. Nesse contexto, análises detalhadas sobre a operação do sistema elétrico, incluindo estimativas de curtailment e despacho horário de geração, demandam ferramentas de modelagem com maior granularidade temporal e espacial, típicas dos estudos de planejamento de curto e médio prazo. Ainda assim, os exercícios quantitativos do plano incorporaram, de forma simplificada, requisitos de energia e potência, por meio da representação de dois patamares de carga (ponta e energia) e da contribuição das diversas tecnologias para o atendimento dessas necessidades. Adicionalmente, foram consideradas tecnologias de armazenamento com características operativas distintas, bem como a expansão dos intercâmbios entre as principais regiões do País, ampliando as possibilidades de aproveitamento dos recursos energéticos disponíveis. Dessa forma, embora o PNE 2055 não apresente estimativas explícitas de curtailment, os cenários quantificados foram construídos de modo a assegurar o equilíbrio entre oferta e demanda de energia e potência dentro do escopo e do nível de detalhamento compatíveis com um estudo de longo prazo.</t>
  </si>
  <si>
    <t>11-03</t>
  </si>
  <si>
    <t>Esta contribuição propõe que o PNE 2055 inclua, em suas recomendações estratégicas, diretriz para criação de protocolo de compatibilização entre os cenários do PNE e o PEN do ONS, com revisão anual dos pontos de tensão metodológica entre os dois instrumentos.</t>
  </si>
  <si>
    <t>o PNE 2055 e o PEN do ONS (horízo de 5 anos) utilizam metodologias distintas e não existem mecanismos formais de compatibilização entre os dois instrumentos. O PEN 2025-2029 já alerta para a necessidade de contratação de potência e fontes flexíveis diante do aumento de geração renovável centralizada e MMGD (ONS, 2025c).</t>
  </si>
  <si>
    <t>Agradecemos a contribuição. Embora estudos de curto prazo, como o Plano da Operação Energética (PEN), possam subsidiar em alguma medida as análises de longo prazo, o PNE 2055 e o PEN possuem objetivos, escopos, horizontes temporais e metodologias distintos. Essas diferenças são necessárias para que cada instrumento apresente o nível de detalhamento adequado às finalidades a que se propõe. O PNE 2055 tem caráter estratégico e prospectivo, com horizonte até 2055, buscando avaliar possíveis trajetórias de evolução do sistema energético nacional e seus desafios estruturais. Já análises operativas mais detalhadas, incluindo aspectos relacionados ao atendimento da carga, operação do sistema e requisitos de curto e médio prazo, são mais adequadamente tratadas em instrumentos específicos de planejamento setorial. Cabe destacar, ainda, que a integração e o fortalecimento dos instrumentos de planejamento energético estão alinhados ao pilar estratégico "Políticas Públicas, Regulação e Financiamento para a Transição Energética", que contempla o aprimoramento das capacidades institucionais e da visão de longo prazo sobre a transição energética brasileira. Adicionalmente, iniciativas de natureza mais executiva e com ciclo de quatro anos podem ser encontradas no âmbito do Plano Nacional de Transição Energética (Plante), coordenado pelo MME.</t>
  </si>
  <si>
    <t>11-04</t>
  </si>
  <si>
    <t>Inclusão de item/ escopo</t>
  </si>
  <si>
    <t>Esta contribuição propõe que o PNE 2055 inclua, para cada cenário, projeção do impacto médio da CDE na tarifa residencial e análise de incidência distribucional dos principais subsídios setoriais (tornando o conceito de "transição justa" operacionalmente verificável).</t>
  </si>
  <si>
    <t xml:space="preserve">Inclusão de métrica de distribuição de custos da transição nos cenários do PNE 2055: o PNE 2055 afirma que a transição energética deve ser "justa e inclusiva", mas os cinco cenários não incluem métrica distribucional — ou seja, não avaliam como os custos e benefícios da transição são distribuídos entre classes de consumidores. Em 2025, a CDE atingiu R$ 49,2 bilhões, com os subsídios à GD solar crescendo 118% (de R$ 450 milhões em 2020 para R$ 11,6 bilhões em 2024), enquanto apenas três em cada 100 sistemas de GD estão em domicílios de menor renda (Castro; Konzen, 2025). Street (2025) e Santana (2025) documentam que esses subsídios cresceram de R$ 12 bilhões em 2012 para mais de R$ 40 bilhões em 2024, constituindo transferência de renda regressiva que compromete a modicidade tarifária dos consumidores cativos. </t>
  </si>
  <si>
    <t>Agradecemos a contribuição. A metodologia utilizada no PNE 2055 não permite o detalhamento sugerido. A sugestão pode ser avaliada em estudos complementares futuros.</t>
  </si>
  <si>
    <t>11-05</t>
  </si>
  <si>
    <t>O PNE 2055 deve reconhecer essas reformas [Lei n° 15.235/2025 e Lei n° 15.269/2025] como passo necessário, mas insuficiente: a transição justa requer estratégia de longo prazo para encerramento gradual dos subsídios regressivos e redirecionamento dos recursos para consumidores vulneráveis.</t>
  </si>
  <si>
    <t xml:space="preserve">Integração das reformas da Lei nº 15.235/2025 e da Lei nº 15.269/2025 nas recomendações estratégicas de transição justa: a Lei nº 15.235, de 8 de outubro de 2025, ampliou a Tarifa Social de Energia Elétrica, criando isenção para os primeiros 80 kWh mensais de famílias com renda de até meio salário-mínimo por pessoa (Brasil, 2025b), e a Lei nº 15.269/2025 estabeleceu teto para as despesas da CDE e reequilibrou o rateio entre consumidores dos ambientes regulado e livre (Brasil, 2025a). Essas reformas estão alinhadas com as melhores práticas internacionais: a Diretiva (UE) 2019/944 estabelece que os consumidores vulneráveis devem ter garantido acesso à energia, evitar cortes em momentos críticos e combater a pobreza energética (Castro, 2025). </t>
  </si>
  <si>
    <t>Contribuição aceita parcialmente. A Lei nº 15.269/2025 foi incorporada ao material, porém a a Lei nº 15.235/2025 já havia sido considerada, sendo mencionada explicitamente na página 55 do documento.</t>
  </si>
  <si>
    <t>11-06</t>
  </si>
  <si>
    <t>RED</t>
  </si>
  <si>
    <t>O PNE 2055 deve incluir diretriz estratégica para que o Programa de Energia Renovável Social seja dimensionado e financiado de forma compatível com os cenários de alta penetração renovável.</t>
  </si>
  <si>
    <t xml:space="preserve"> Inclusão de GD solar e BESS como instrumentos de inclusão energética nos cenários otimistas: o cenário "Transição pra todos" do PNE 2055 pressupõe acesso universal à energia limpa, mas não detalha como GD solar e BESS poderiam ser usados como instrumentos de inclusão energética para populações de baixa renda e comunidades remotas. A Lei nº 14.300/2022 já criou o Programa de Energia Renovável Social (Brasil, 2022), mas sem modelo de financiamento que viabilize o acesso das famílias mais vulneráveis. </t>
  </si>
  <si>
    <t>Agradecemos a contribuição. O Programa de Energia Renovável Social está alinhado aos objetivos de redução da pobreza energética e promoção da justiça energética, temas que constituem um dos pilares estratégicos do PNE 2055. Entretanto, as recomendações do plano possuem caráter amplo e orientador, buscando subsidiar a formulação e o aperfeiçoamento de políticas, programas e iniciativas voltadas à transição energética. Nesse contexto, o PNE 2055 não estabelece diretrizes operacionais, metas de implementação ou mecanismos de financiamento para programas específicos. Dessa forma, embora instrumentos como o Programa de Energia Renovável Social possam contribuir para a ampliação do acesso à energia e para a promoção da inclusão energética em determinados contextos, o detalhamento de sua implementação e dimensionamento é mais adequadamente tratado em políticas públicas e planos setoriais específicos.</t>
  </si>
  <si>
    <t>11-07</t>
  </si>
  <si>
    <t>Esta contribuição propõe que os cenários otimistas do PNE 2055 incluam análise qualitativa do potencial V2G como complemento ao armazenamento estacionário, com horizonte de 2040–2055.</t>
  </si>
  <si>
    <t>Modelagem da eletromobilidade como vetor de flexibilidade e não apenas de demanda: o PNE 2055 trata a eletromobilidade principalmente como vetor de crescimento da demanda elétrica, sem explorar o potencial dos veículos elétricos (VEs) como recursos de armazenamento distribuído (vehicle-to-grid, V2G). O Caderno de Eletromobilidade do PDE 2035 projeta crescimento de 627 GWh (2025) para 7,8 TWh (2035) no consumo de eletromobilidade (EPE/MME, 2025). No horizonte do PNE 2055, a frota de VEs pode representar uma capacidade de armazenamento móvel da ordem de dezenas de GWh — superior à capacidade estacionária projetada.</t>
  </si>
  <si>
    <t>Agradecemos a contribuição e reconhecemos a relevância de aprofundar as avaliações relacionadas à expansão dos recursos energéticos distribuídos na matriz energética nacional, incluindo aplicações emergentes como o uso de veículos elétricos como recursos de armazenamento distribuído e de suporte à operação do sistema elétrico. Nesse sentido, análises mais detalhadas sobre o potencial, os impactos e os requisitos para a integração dessas soluções poderão ser desenvolvidas em estudos complementares ou incorporadas em futuros ciclos de planejamento energético, à medida que avancem a maturação tecnológica, os modelos de negócio e os marcos regulatórios associados.</t>
  </si>
  <si>
    <t>11-08</t>
  </si>
  <si>
    <t>Periodicidade do PNE</t>
  </si>
  <si>
    <t>Esta contribuição propõe que o PNE 2055 recomende ao MME a criação de um mecanismo de revisão intermediária trianual — não substitutivo do ciclo quinquenal, mas complementar — focado na atualização das projeções de tecnologias emergentes (BESS, hidrogênio verde, VEs, RED) e na verificação da aderência dos cenários ao PEN do ONS.</t>
  </si>
  <si>
    <t xml:space="preserve">Mecanismo de revisão intermediária trianual do PNE: o PNE 2055 prevê periodicidade quinquenal de revisão, conforme a Portaria MME que regula o processo de planejamento energético. A velocidade de transformação tecnológica e regulatória do setor — exemplificada pelo fato de que o marco legal do BESS (Lei nº 15.269/2025) foi sancionado após a elaboração dos cenários quantitativos do PNE 2055 — torna o ciclo quinquenal insuficiente para capturar rupturas tecnológicas relevantes. Experiências internacionais como o UK Energy Security Strategy e o US Quadrennial Energy Review adotam revisões intermédiárias com horízontes menores que o ciclo principal. </t>
  </si>
  <si>
    <t>Agradecemos a contribuição. A periodicidade do PNE é atualmente definida pela Portaria nº 6, de 7 de janeiro de 2020, do Ministério de Minas e Energia, que estabelece a publicação do plano em ciclos quinquenais. No entanto, estudos complementares tendo como base o PNE 2055 podem ser elaborados pela EPE, em alinhamento com o MME, permitindo o aprofundamento de temas específicos e a incorporação de novas informações, tecnologias e tendências relevantes para o setor energético.</t>
  </si>
  <si>
    <t>11-09</t>
  </si>
  <si>
    <t>Esta contribuição propõe que o PNE 2055 inclua, em suas recomendações, um mapa de decisões regulatórias críticas porcenário, com responsável institucional e prazo estimado para cada decisão.</t>
  </si>
  <si>
    <t xml:space="preserve"> Integração explícita entre PNE 2055 e agenda regulatória da ANEEL e do ONS: as recomendações estratégicas do PNE 2055 devem identificar explicitamente quais decisões regulatórias da ANEEL e do ONS são necessárias para viabilizar cada cenário. Por exemplo, o cenário "Transição pra todos" pressupõe mercados de serviços ancilares para RED e BESS que ainda não existem no SIN — conforme documentado na contribuição do autor à CP MME nº 214/2026 (Ferreira, 2026a). A Lei nº 15.269/2025 confere à ANEEL competência para regular armazenamento e prevê que a CCEE atuará na contabilização do BESS como agente híbrido, mas os prazos de regulamentação (12 meses) criam um período de incerteza que deve ser mapeado no PNE. </t>
  </si>
  <si>
    <t>Agradecemos a contribuição. Considerando que o PNE 2055 possui natureza estratégica e orientadora, explorando cenários de longo prazo para o setor energético nacional, o detalhamento de um mapa de decisões regulatórias com responsáveis institucionais e prazos de implementação não se enquadra no escopo do plano. Cabe destacar, ainda, que a definição e a implementação de medidas regulatórias específicas são atribuições dos órgãos e entidades competentes, incluindo as agências reguladoras, observadas suas competências legais e regulatórias. Não obstante, o PNE 2055 reconhece a importância do aperfeiçoamento do arcabouço regulatório para viabilizar a transição energética, tema que se encontra contemplado no pilar estratégico "Políticas Públicas, Regulação e Financiamento para a Transição Energética", que reúne recomendações voltadas ao fortalecimento da governança, da coordenação institucional e dos instrumentos regulatórios necessários ao desenvolvimento do sistema energético do futuro. Adicionalmente, o Plano Nacional de Transição Energética (Plante), coordenado pelo MME, apresenta características mais aderentes ao tipo de encaminhamento sugerido na contribuição, uma vez que combina uma visão estratégica de longo prazo com planos de ação estruturados em ciclos de quatro anos, voltados à implementação e ao acompanhamento de iniciativas relacionadas à transição energética.</t>
  </si>
  <si>
    <t>11-10</t>
  </si>
  <si>
    <t>Atualizar os cenários quantitativos do PNE 2055 com os dados do painel de curtailment do ONS (jan–out/2025) e com o marco legal do BESS (Lei nº 15.269/2025) antes da publicação do Relatório Síntese final.</t>
  </si>
  <si>
    <t>Agradecemos a contribuição. Considerando que o PNE 2055 possui natureza estratégica e orientadora, explorando cenários de longo prazo para o setor energético nacional, os cenários quantificados buscam retratar possíveis caminhos de evolução do sistema energético brasileiro ao longo das próximas décadas, sem estarem condicionados a eventos conjunturais ou a questões operativas específicas de curto prazo. Embora informações relacionadas ao curtailment e à operação do sistema elétrico sejam relevantes para o acompanhamento da evolução do setor, análises dessa natureza são mais adequadamente tratadas em estudos de planejamento de curto e médio prazo, que dispõem de maior detalhamento temporal e operacional. O PNE, por sua vez, busca identificar tendências estruturais, desafios e oportunidades para o desenvolvimento do sistema energético no longo prazo. Em relação ao marco legal dos sistemas de armazenamento de energia, cabe destacar que a Lei nº 15.269/2025 foi contemplada na página 55 do Caderno Síntese. Adicionalmente, os sistemas de armazenamento já foram considerados nos exercícios quantitativos do plano, desempenhando papel relevante em diferentes cenários prospectivos.</t>
  </si>
  <si>
    <t>12-01</t>
  </si>
  <si>
    <t>Cenários energéticos de longo prazo: tendências e incertezas</t>
  </si>
  <si>
    <t>O PNE 2055 esclarece que cenários são “histórias consistentes sobre o futuro” e não devem ser interpretados como projeções ou trajetórias únicas, mas como narrativas de futuros possíveis.
O PNE define três cenários avaliados quantitativamente (2025–2055), com premissas macroeconômicas explícitas:
1. Transição Continuada (TC)
• Crescimento médio do PIB: 2,5% a.a.
• Redução marginal da desigualdade; manutenção do modelo primário‑exportador
• Governança bem estruturada; menores avanços na regulação e financiamento insuficiente
• Manutenção do ritmo histórico de transição energética (sem meta de net zero)
2. Transição Alongada (TA)
• Crescimento médio do PIB: 3,2% a.a.
• Expansão do consumo das famílias; economia ainda apoiada em modelo primário‑exportador
• Avanços na governança e integração de políticas; regulação eficaz; financiamento instável
• Brasil avança na transição, mas não alcança net zero até 2050
3. Transição Net Zero 2050 (TNZ)
• Crescimento médio do PIB: 3,8% a.a.
• Forte redução da desigualdade; transformação estrutural da economia (maior crescimento da indústria nacional)
• Governança forte, regulação eficaz e financiamento amplo e diversificado
• Alcance do net zero em 2050 no setor energético
Além disso, o PNE registra que as políticas públicas vigentes compõem a “base comum” dos cenários, mas que o alcance dessas políticas varia conforme as condições de governança, coordenação de políticas, regulação e financiamento — fatores que condicionam as trajetórias macro e energéticas.</t>
  </si>
  <si>
    <t xml:space="preserve">Com base nos valores históricos de crescimento econômico do Brasil nos últimos 20 anos, registra-se que o cenário TC (2,5% a.a.) é o que se apresenta mais próximo ao comportamento histórico observado no país.
Recomenda-se aprofundar ou divulgar caderno específico explorando o que evolui na economia brasileira nos cenários TA e TNZ em relação ao histórico de crescimento do PIB recente. O objetivo é tratar dos elementos institucionais e econômicos (governança, estabilidade de financiamento, transformação estrutural/neoindustrialização, avanço em cadeias de valor e coordenação de políticas) que estão implícitos nas narrativas dos cenários supracitados.
</t>
  </si>
  <si>
    <t>A economia brasileira apresenta elevada dependência do cenário externo e é fortemente influenciada por ciclos econômicos globais e choques recorrentes, o que tende a se refletir em trajetórias de crescimento mais voláteis e, em média, mais moderadas ao longo do tempo. Historicamente, o PIB brasileiro, em termos de CAGR geométrico (crescimento composto), comportou-se da seguinte forma:
- 0,82% a.a. (últimos 10 anos, 2015–2024),
- 2,14% a.a. (últimos 20 anos, 2005–2024);
- 2,31% a.a. (últimos 30 anos, 1995–2024).
Assim, a leitura comparativa entre os cenários do PNE e os CAGRs históricos contribui para qualificar a interpretação das premissas macroeconômicas, sem implicar juízo sobre adequação/inadequação, mas situando-as frente ao comportamento observado.
Além disso, o próprio PNE destaca que cenários são ferramentas para decisão sob incerteza e não projeções. Explicitar os aspectos institucionais e econômicos implícitos nas narrativas das trajetórias fortalece o debate público sobre os fatores que podem levar o nosso país a trajetória descrita e, em última instância, inspira novas políticas públicas.</t>
  </si>
  <si>
    <t xml:space="preserve">Agradecemos a contribuição. Parte das principais distinções qualitativas entre os cenários do PNE 2055, tanto em termos econômicos quanto energéticos, se encontram na Matriz Morfológica, apresentada na página 46 do Caderno de Cenários Energéticos. Tal matriz apresenta o comportamento de cada uma das incertezas críticas selecionadas em cada um dos cenários desenhados. De toda forma, cabe destacar que documentos complementares tendo como base o PNE 2055 podem ser divulgados pela EPE, em alinhamento com o MME. </t>
  </si>
  <si>
    <t>12-02</t>
  </si>
  <si>
    <t>Impactos socioeconômicos</t>
  </si>
  <si>
    <t>O PNE 2055 explicita que a construção e quantificação dos cenários energéticos de longo prazo possuem possíveis aprimoramentos metodológicos, incluindo a representação e mensuração dos impactos socioeconômicos associados às diferentes trajetórias analisadas.
Ainda que o PNE 2055 ressalte em suas recomendações estratégicas a importância de aprimorar a capacidade institucional de análise, diagnóstico e monitoramento da pobreza e justiça energética, incluindo os impactos socioeconômicos das cadeias energéticas, com foco na redução das desigualdades regionais, tais dimensões não são incorporadas de forma explícita à quantificação dos cenários. Com isso, fica limitada a avaliação integrada dos efeitos econômicos, sociais e distributivos das trajetórias energéticas propostas.</t>
  </si>
  <si>
    <t>Valorizamos que o processo de construção do PNE e instrumentos da política de transição energética avancem no tratamento dos impactos socioeconômicos associados aos cenários, ainda que de forma complementar e não necessariamente integrada à modelagem energética principal.
Em particular, sugere-se que em Planejamentos futuros o documento:
(i) explicite, quais dimensões socioeconômicas são consideradas críticas para a avaliação da transição energética de longo prazo (ex.: emprego, renda, impactos regionais, acesso à energia, efeitos distributivos e justiça energética);
(ii) apresente, ao menos em caráter qualitativo ou exploratório, como os diferentes cenários podem afetar essas dimensões, destacando potenciais assimetrias e “trade‑offs”; e
(iii) indique como e em que horizonte a EPE/MME pretendem aprofundar essas análises em ciclos futuros do planejamento energético, seja por meio de estudos complementares, integração com outros instrumentos de planejamento governamental (como a Estratégia Transversal de Transição Justa do Plano Clima) ou desenvolvimento metodológico específico.</t>
  </si>
  <si>
    <t>Conforme reconhecido no próprio PNE 2055, a ausência de uma avaliação dos impactos socioeconômicos constitui uma limitação do exercício de cenarização, especialmente em um contexto em que a transição energética envolve transformações profundas na matriz produtiva, no mercado de trabalho, na organização territorial da oferta de energia e no acesso da população a serviços energéticos modernos.
A incorporação, ainda que qualitativa ou indicativa, dessas dimensões permitiria qualificar a interpretação dos resultados dos cenários, ampliando sua utilidade como instrumento de apoio à formulação de políticas públicas e ao debate estratégico de longo prazo. Além disso, tal aprofundamento é particularmente relevante para a avaliação de equidade e justiça energética, aspectos que não podem ser plenamente inferidos apenas a partir de indicadores energéticos ou ambientais.
Ao explicitar como os impactos socioeconômicos podem variar entre os cenários e como essas análises serão desenvolvidas ao longo do tempo, o PNE 2055 reforça sua coerência interna, sua transparência metodológica e sua aderência às discussões contemporâneas sobre desenvolvimento sustentável e transição energética justa, sem comprometer a natureza exploratória e não determinística do planejamento de longo prazo.</t>
  </si>
  <si>
    <t>Agradecemos a contribuição e reconhecemos a relevância de se avançar em estudos que aprofundem as avaliações dos impactos socioeconômicos. Nesse sentido, aprimoramentos futuros podem ser assumidos em ciclos subsequentes ou em estudos complementares.</t>
  </si>
  <si>
    <t>12-03</t>
  </si>
  <si>
    <t>Comércio de emissões</t>
  </si>
  <si>
    <t>O PNE 2055 indica entre os possíveis aprimoramentos metodológicos a representação do sistema brasileiro de comércio de emissões (SBCE) e as estimativas de possíveis impactos do mercado regulado e da precificação de carbono no setor energético. Com isso, os cenários energéticos quantificados não incorporam sinais econômicos decorrentes de instrumentos de mercado de carbono, tais como custos de emissões, receitas associadas à mitigação ou mudanças relativas de competitividade entre tecnologias e rotas energéticas.</t>
  </si>
  <si>
    <t>Recomenda-se que o Relatório Síntese do PNE 2055 explicite de forma mais clara como a ausência de um mercado regulado de carbono e de mecanismos de precificação afeta a interpretação dos resultados dos cenários, em especial no que se refere a: 
(i) custos relativos entre tecnologias e rotas energéticas;
(ii) competitividade econômica de soluções de baixo carbono em comparação a alternativas fósseis; e
(iii) escolhas de mitigação implícitas nos diferentes cenários, notadamente nos de maior ambição climática.
Adicionalmente, sugere-se que o documento apresente, ao menos em caráter qualitativo ou conceitual, quais hipóteses de precificação de carbono ou de funcionamento de um mercado regulado seriam particularmente relevantes para análises de sensibilidade em ciclos futuros do planejamento energético, indicando de que forma tais instrumentos poderiam alterar as trajetórias observadas nos cenários atualmente apresentados.</t>
  </si>
  <si>
    <t>O custo do carbono é amplamente reconhecido como um vetor central da transição energética e um elemento capaz de alterar de forma significativa a competitividade relativa de tecnologias, combustíveis e estratégias de mitigação.
Ao explicitar as implicações dessa ausência para a leitura dos resultados, o plano contribui para uma interpretação mais transparente e tecnicamente qualificada dos cenários, evitando que eles sejam compreendidos como trajetórias independentes de sinais econômicos associados à política climática. Esse esclarecimento é particularmente importante nos cenários de maior ambição, nos quais decisões de investimento e escolhas tecnológicas tendem a ser fortemente influenciadas por instrumentos de precificação de emissões.
Além disso, a indicação de hipóteses qualitativas ou de referenciais conceituais para futuros testes de sensibilidade fortalece o papel do PNE 2055 como instrumento dinâmico de planejamento de longo prazo, alinhado à evolução institucional da política climática brasileira. Tal abordagem converge com a avaliação de que o aprofundamento da análise dos impactos econômicos associados ao mercado de carbono é um passo necessário para sustentar, com maior robustez, as visões contidas nos cenários energéticos e macroeconômicos apresentados.
Precificar carbono e reconhecer reduções/remoções alavanca a viabilidade de CCUS/BECCS e reduz pode induzir a redução do custo social da transição. Alinhamento com PNTE/Plano Clima reforça a coerência regulatória e o apetite de investimento em tecnologias de descarbonização.</t>
  </si>
  <si>
    <t>Agradecemos a contribuição e reconhecemos a relevância de aprofundar os estudos relacionados à representação do Sistema Brasileiro de Comércio de Emissões (SBCE) e à avaliação dos impactos da precificação de carbono sobre o setor energético. Entretanto, no momento da elaboração dos cenários quantitativos do PNE 2055, ainda não havia elementos suficientes para uma incorporação explícita do SBCE nas modelagens, especialmente em função de definições relevantes ainda em desenvolvimento, como a cobertura setorial, as regras de funcionamento e os mecanismos de alocação associados ao sistema. Dessa forma, não foi possível realizar análises de sensibilidade consistentes para este ciclo de planejamento. À medida que o processo de implementação do SBCE avance e seus parâmetros sejam consolidados, seus efeitos sobre a competitividade relativa das tecnologias e rotas energéticas poderão ser avaliados em estudos futuros e em ciclos subsequentes de planejamento. De todo modo, em linha com a contribuição recebida, foi incorporada à página 43 do Caderno Síntese a seguinte nota: "Com a plena implementação do Sistema Brasileiro de Comércio de Emissões (SBCE) - não incorporada neste estudo - são esperadas alterações nos custos relativos entre tecnologias e rotas energéticas, incentivando as menos emissoras, bem como receitas governamentais que podem ser alocadas para acelerar a transição energética".</t>
  </si>
  <si>
    <t>12-04</t>
  </si>
  <si>
    <t>Principais mensagens da quantificação dos cenários – Produção de petróleo e gás natural</t>
  </si>
  <si>
    <t>O PNE 2055 sinaliza que a produção de petróleo nacional pode apresentar pico em torno de 5,3 milhões b/d em 2030 e, no longo prazo, atingir níveis inferiores aos de 2025, no contexto de redução gradual do consumo de combustíveis fósseis, sem prejuízo à segurança energética. O documento ressalta que, embora a demanda doméstica de petróleo decline, a demanda doméstica de gás natural aumenta e, como grande parte da produção de gás é associada ao petróleo, os níveis de produção de petróleo no longo prazo não declinam na mesma magnitude. Além disso, o PNE atribui relevância estratégica à indústria de óleo e gás e associa a competitividade do petróleo brasileiro no comércio internacional à combinação de custos eficientes e baixa intensidade de carbono ao longo da cadeia de produção.</t>
  </si>
  <si>
    <t>Recomenda-se complementar a mensagem do Relatório Síntese do PNE 2055 sobre produção e exportação de petróleo e gás natural, explicitando condicionantes e hipóteses-chave que sustentam a trajetória projetada, de modo a qualificar a interpretação dos cenários, especialmente nos de maior ambição climática.
Em particular, sugere-se explicitar que a leitura de “petróleo disponível para exportação” é condicional ao contexto internacional de transição energética e não deve ser interpretada como resultado automático da redução do consumo doméstico. Assim, recomenda-se indicar, de forma sintética, como diferentes ritmos de transição global podem afetar demanda, preços e incentivos à produção, e, por consequência, o nível de produção nacional e o potencial exportador ao longo do tempo.
Sugere-se incluir no texto uma sensibilidade qualitativa (por exemplo: alta/média/baixa demanda global por petróleo e derivados) que destaque implicações para: (i) nível de produção doméstica de petróleo; (ii) potencial de exportação; e (iii) efeitos macroeconômicos e distributivos relevantes (receitas públicas, investimentos e emprego), em coerência com a própria identificação, no PNE, de lacunas na mensuração de impactos socioeconômicos em cenários de longo prazo.
Adicionalmente, recomenda-se explicitar de forma mais direta o vínculo estrutural entre a produção de petróleo e a oferta de gás natural, dado que o próprio PNE registra que a grande maioria da produção de gás natural é associada ao petróleo. Nesse contexto, sugere-se registrar que eventuais choques negativos no mercado do óleo (demanda/preço/condições de exportação) podem repercutir na viabilidade econômica e operacional da produção de petróleo e, por consequência, na oferta interna de gás associado, afetando o balanço de suprimento de GN nos cenários em que a demanda doméstica por gás cresce.</t>
  </si>
  <si>
    <t>O PNE 2055 aponta a relevância estratégica do óleo e gás e destaca que a competitividade do petróleo brasileiro no mercado global está associada à sua baixa intensidade de carbono, além de reconhecer que, apesar da redução gradual do consumo doméstico de petróleo em cenários mais ambiciosos, a demanda doméstica de gás natural tende a crescer e que a grande maioria da produção de gás natural é associada ao petróleo.
Dado esse acoplamento, a interpretação das trajetórias de oferta de gás natural depende de forma material das hipóteses sobre a trajetória de produção de petróleo e sobre a viabilidade de escoamento/monetização do óleo em um contexto internacional de transição energética. Explicitar que o “petróleo disponível para exportação” é condicionado ao comportamento da demanda e dos preços globais reduz o risco de leitura automática dos resultados como independentes de preços relativos e de condições de mercado, melhorando a transparência e a robustez do uso dos cenários como apoio à decisão sob incerteza.
Além disso, o próprio PNE explicita como limitação metodológica a ausência de estimativas de impactos socioeconômicos em cenários de longo prazo. Como a dinâmica de commodities (preços de petróleo e derivados) afeta diretamente receitas, investimentos e emprego — e pode repercutir sobre a oferta interna de GN associado —, a inclusão de uma sensibilidade qualitativa e a explicitação das condicionantes fortalecem a coerência interna do Relatório Síntese e qualificam a leitura dos cenários.
Por fim, a distinção entre gás associado e não associado é uma decomposição relevante e presente em estatísticas oficiais do setor, o que reforça a pertinência de, ao menos, explicitar se esse recorte foi considerado nas hipóteses do PNE ou encaminhar sua apresentação em material complementar.</t>
  </si>
  <si>
    <t>Agradecemos a contribuição. Em linha com a contribuição recebida, foi incorporada na página 39 do Caderno Síntese a seguinte nota: "O potencial de exportação apresentado deve ser interpretado à luz das condições do mercado internacional, podendo variar conforme a evolução da demanda global por petróleo, dos preços internacionais e do ritmo da transição energética no mundo".</t>
  </si>
  <si>
    <t>12-05</t>
  </si>
  <si>
    <t>Principais mensagens da quantificação dos cenários – Transportes</t>
  </si>
  <si>
    <t>O PNE 2055 indica que, no setor de transportes, a descarbonização é impulsionada por biocombustíveis, eletrificação e ganhos de eficiência, e que biocombustíveis avançados (incluindo diesel verde e SAF) são relevantes em segmentos de difícil descarbonização, podendo responder por até 22% da demanda em 2055. O documento também destaca que a renovabilidade da matriz de transportes pode alcançar até 85% em 2055, combinando biocombustíveis convencionais e avançados com eletrificação e hidrogênio.</t>
  </si>
  <si>
    <t>Complementar o texto do PNE para explicitar que, no ciclo diesel, além da produção em plantas dedicadas, a incorporação de biomassa em refinarias por coprocessamento constitui uma rota de transição para ampliar a participação de conteúdo renovável em combustíveis líquidos, com uso eficiente da infraestrutura existente. Sugere-se incluir, nas recomendações estratégicas, a orientação para que o desenho de instrumentos de política (incluindo o Programa Nacional do Diesel Verde - PNDV) considere mecanismos de contabilização e certificação do conteúdo renovável (fração renovável) quando produzido por rotas integradas ao parque de refino, desde que mensurável, rastreável e aderente aos requisitos regulatórios.</t>
  </si>
  <si>
    <t>O próprio marco legal do PNDV estabelece que o CNPE definirá anualmente a participação mínima obrigatória e deverá observar, entre outros fatores, (i) condições de oferta, (ii) impacto no preço ao consumidor e (iii) competitividade. Nesse contexto, o PNE pode qualificar a discussão ao explicitar rotas e condicionantes que ampliem a oferta com previsibilidade e eficiência. Além disso, há material técnico indicando que a fração renovável associada ao coprocessamento (HVO no coprocessado) é quimicamente equivalente ao diesel verde produzido em planta dedicada, reforçando a relevância de o PNE tratar o tema de forma clara como rota de transição (sem criar ambiguidade conceitual).</t>
  </si>
  <si>
    <t>Agradecemos a contribuição. O coprocessamento de matéria-prima renovável em refinarias é mencionado na página 40 como uma das rotas tecnológicas para o refino. Aspectos relacionados a instrumentos de política pública são abordados de forma ampla nas recomendações estratégicas.
Agradecemos a contribuição. O coprocessamento de matérias-primas renováveis em refinarias é mencionado na página 40 do Caderno Síntese como uma das rotas tecnológicas associadas à produção de combustíveis de menor intensidade de carbono. No que tange à sugestão referente às recomendações estratégicas, cae ressaltar que o PNE 2055 possui caráter estratégico e orientador, não sendo um instrumento determinativo nem voltado à definição de mecanismos específicos de política pública ou diretrizes associadas a rotas tecnológicas particulares. Nesse sentido, as recomendações estratégicas do plano buscam manter um caráter abrangente, criando condições para o desenvolvimento de diferentes alternativas tecnológicas que possam contribuir para a transição energética nacional.</t>
  </si>
  <si>
    <t>12-06</t>
  </si>
  <si>
    <t>Recomendações Estratégicas</t>
  </si>
  <si>
    <t>O PNE 2055 indica que, no longo prazo, o refino nacional permanece como um pilar da segurança energética, mesmo nos cenários de maior ambição climática. Em particular, no cenário TNZ, a redução expressiva da participação do petróleo na matriz energética não se traduz em um fechamento significativo do parque de refino, mas em um processo de reinvenção das plantas, com crescente incorporação de matérias‑primas renováveis.
O documento aponta que, nesse horizonte, a participação de insumos renováveis na carga do refino pode atingir patamares próximos de 40% em 2055, mencionando rotas tecnológicas como coprocessamento de óleos vegetais e resíduos, retrofit de unidades existentes (como Hidrotratamento - HDT e Craqueamento Catalítico Fluidizado - FCC) e a produção de combustíveis sustentáveis por rotas dedicadas, como Hidroprocessamento de Ésteres e Ácidos Graxos - HEFA. Essa transformação é apresentada como parte integrante da estratégia de descarbonização do setor, preservando a função estrutural do refino no atendimento à demanda por combustíveis líquidos.</t>
  </si>
  <si>
    <t>Recomenda-se que o Relatório Síntese do PNE 2055 complemente a mensagem principal sobre o refino, explicitando que a trajetória de reinvenção do parque de refino — especialmente no cenário TNZ — é condicional à superação de um conjunto de fatores habilitadores, tais como:
(i) disponibilidade, escala e logística de suprimento de matérias‑primas renováveis, compatíveis com a magnitude assumida nos cenários;
(ii) existência de marcos regulatórios e instrumentos de política pública, econômicos e não econômicos, que sinalizem de forma consistente a valorização do conteúdo renovável e da descarbonização dos combustíveis;
(iii) mecanismos de financiamento e condições econômicas que viabilizem investimentos em retrofit, adaptação tecnológica e novas rotas produtivas; e
(iv) integração com as demais políticas de descarbonização, assegurando coerência entre a estratégia para o refino, os objetivos climáticos e os instrumentos setoriais.
Adicionalmente, recomenda-se explicitar que a reinvenção do parque de refino com maior participação de insumos renováveis envolve “trade-offs” econômicos relevantes, com potencial impacto sobre preços relativos e modicidade no abastecimento, dada a diferença de custos entre rotas fósseis e rotas renováveis/biocombustíveis em diversos contextos. Sugere-se, portanto, registrar que a materialização dessa trajetória depende não apenas da disponibilidade de matérias‑primas, mas também de investimentos e financiamento em escala compatível e de instrumentos de política pública que reduzam riscos e viabilizem a conversão tecnológica, preservando coerência com os objetivos de segurança energética, competitividade e transição justa.
Esse complemento permitiria deixar explícito que a elevada participação de carga renovável no refino constitui uma trajetória condicional, particularmente sensível no cenário TNZ, e dependente da materialização desses fatores.</t>
  </si>
  <si>
    <t>O cenário TNZ do PNE 2055 pressupõe uma reinvenção profunda do parque de refino, com elevada participação de matérias‑primas renováveis, sem que isso resulte em um fechamento expressivo de unidades. No entanto, o documento não explicita de forma suficiente “o que precisaria mudar” para viabilizar essa trajetória, o que pode dificultar a correta interpretação dos resultados e de seus pressupostos.
A explicitação dos condicionantes associados à reinvenção do refino contribui para uma leitura mais transparente e realista dos cenários, reforçando o entendimento de que os volumes e participações apresentados não são projeções automáticas, mas dependem de decisões econômicas, institucionais e de política pública ao longo do tempo.
Além disso, explicitar os potenciais impactos sobre preços relativos/modicidade, bem como a necessidade de financiamento e instrumentos de política para viabilizar investimentos de conversão, qualifica a leitura do cenário ao reconhecer que a transição no refino é condicional a fatores econômico‑financeiros e pode gerar efeitos socioeconômicos e distributivos relevantes.
Ao tornar explícitos esses condicionantes, o plano amplia sua utilidade como instrumento estratégico de longo prazo, sem comprometer seu caráter exploratório e não determinístico.</t>
  </si>
  <si>
    <t>Agradecemos a contribuição. Cabe destacar que grande parte dos fatores habilitadores mencionados integra o conjunto de incertezas consideradas na construção dos cenários energéticos de longo prazo do PNE 2055. Aspectos como disponibilidade de financiamento, evolução regulatória, coordenação de políticas públicas e condições para o desenvolvimento de novas cadeias produtivas são elementos que podem assumir diferentes configurações em cada cenário, influenciando seus resultados e trajetórias tecnológicas. Nesse sentido, os cenários do PNE 2055 não pressupõem que tais condições estarão necessariamente presentes, mas exploram diferentes futuros possíveis nos quais esses fatores evoluem de maneiras distintas. De toda forma, em atenção à contribuição recebida, foram incorporadas à página 40 referências explícitas à importância de fontes de financiamento, ações regulatórias e integração com políticas de descarbonização como elementos relevantes para viabilizar a transformação do parque de refino ao longo do horizonte analisado.</t>
  </si>
  <si>
    <t>12-07</t>
  </si>
  <si>
    <t>Glossário (definições do PNE 2055)</t>
  </si>
  <si>
    <t>Diesel verde</t>
  </si>
  <si>
    <t>O Glossário do PNE define Diesel Verde como biocombustível composto por hidrocarbonetos parafínicos, destinado a motores do ciclo diesel, produzido a partir de matérias‑primas de biomassa renovável (com referência à Resolução ANP aplicável).</t>
  </si>
  <si>
    <t>Incluir no Glossário um verbete adicional para “diesel com conteúdo renovável por coprocessamento” (ou “fração renovável do diesel produzido por coprocessamento”), caracterizando-o como produto obtido pelo processamento simultâneo de carga fóssil e renovável em unidades de refino, destacando que sua adoção pode ser rota de transição para aumento de renovabilidade no ciclo diesel, e recomendando que instrumentos de política associados ao diesel verde tratem explicitamente do critério de mensuração, rastreabilidade/certificação e contabilização do conteúdo renovável, para evitar ambiguidades conceituais no debate público.</t>
  </si>
  <si>
    <t>O PNE é um documento estratégico; ainda assim, a clareza conceitual no Glossário reduz risco de interpretações divergentes sobre o que é (e o que não é) diesel verde, especialmente quando o próprio PNE enfatiza crescimento de biocombustíveis avançados e refino híbrido.
A definição regulatória de diesel verde (ANP) descreve rotas e matérias‑primas para produção do combustível, enquanto materiais técnicos distinguem diesel verde “dedicado” de diesel com conteúdo renovável por coprocessamento e apontam a necessidade de evitar desenho de políticas que gere distorções (como criação de “mandato paralelo”) e de explicitar critérios de contabilização.</t>
  </si>
  <si>
    <t>Contribuição aceita. O termo Diesel com Conteúdo Renovável por Coprocessamento foi incluído na página de glossário.</t>
  </si>
  <si>
    <t>12-08</t>
  </si>
  <si>
    <t>O documento informa que a contribuição do PNE 2055 é subsidiar tecnicamente o desenvolvimento de uma visão compartilhada de longo prazo para o setor energético a partir da exploração de cenários, tendências e incertezas. Essa contribuição é legitimada pela estrutura da Política Energética Nacional e, em especial, pela Política Nacional de Transição Energética (PNTE),
A Política Nacional de Transição Energética e seus instrumentos, o Plano Nacional de Transição Energética (Plante) e o Fórum Nacional de Transição Energética (Fonte), constituem um arcabouço de governança potente a partir da integração entre a visão de longo prazo do PNE e os documentos estratégicos de curto e médio prazo.
Os resultados qualitativos e quantitativos e as considerações estratégicas do PNE são a principal referência técnica para o conteúdo do Plante, que se baseia nos cenários de longo prazo e nos pilares estratégicos para a sistematização de ações.</t>
  </si>
  <si>
    <t>Sugere-se reforçar a importância dos processos participativos na governança da Política Energética, através do FONTE, ao desdobrar os estudos de longo prazo nos planos de curto e médio prazo.
Sugestão de texto:
Os resultados qualitativos e quantitativos e as considerações estratégicas do PNE são a principal referência técnica para o conteúdo do Plante, que se baseia nos cenários de longo prazo e nos pilares estratégicos para a sistematização de ações. Assim, o Plante detalha, com embasamento técnico sólido e processos participativos, através do FONTE, os próximos passos da trajetória brasileira para uma energia competitiva em uma economia de baixo carbono, com segurança, resiliência e justiça energética e é continuamente aprimorado e ajustado em seus ciclos de implementação rumo ao ano de 2055.</t>
  </si>
  <si>
    <t>A sugestão de inclusão reforça a importância do Fórum FONTE, como um espaço de diálogo entre governo, sociedade civil e setor produtivo, sendo responsável por elaborar recomendações e promover a transparência e a participação social no processo de transição energética por meio de sua carta de recomendações. A Petrobras participa do Fonte através do IBP, onde são discutidas mais em detalhes as propostas do Plano Nacional da Transição Energética.</t>
  </si>
  <si>
    <t>Contribuição aceita, porém com ajustes textuais. O conteúdo existente na página 57 do documento foi revisado, ficando da seguinte forma: "O Plano Nacional de Transição Energética (Plante) e o Fórum Nacional de Transição Energética (Fonte) são os principais instrumentos da PNTE para a implementação de suas diretrizes. O Plante consiste em um plano de ação de longo prazo, estruturado em ciclos quadrienais de implementação, que articula os diversos planos, programas e iniciativas do Governo Federal relacionados à transição energética. Por meio de roadmaps, o plano sistematiza ações, identifica sinergias, lacunas e sobreposições, além de orientar a proposição de novas iniciativas. O Fonte, por sua vez, atua como instância permanente de diálogo entre governo, sociedade civil e setor produtivo, contribuindo para a transparência, a participação social e o aprimoramento contínuo da política de transição energética. Entre suas atribuições, destacam-se a elaboração de recomendações e a construção de consensos em torno dos desafios e oportunidades da transição energética brasileira.
Os resultados qualitativos e quantitativos, bem como as considerações estratégicas do PNE 2055, constituem a principal referência técnica para a elaboração do Plante. Com base nos cenários de longo prazo e nos pilares do PNE, o plano organiza e prioriza ações voltadas à transição energética, detalhando, com embasamento técnico e ampla participação social por meio do Fonte, os caminhos para a construção de uma energia competitiva em uma economia de baixo carbono, com segurança, resiliência e justiça energética. Seus ciclos periódicos de implementação permitem o contínuo aperfeiçoamento das ações e sua adaptação às transformações econômicas, tecnológicas e sociais na trajetória até 2055".</t>
  </si>
  <si>
    <t>12-09</t>
  </si>
  <si>
    <t>O PNE 2055 contextualiza que os cenários são “histórias consistentes sobre o futuro” (não projeções determinísticas) e incorpora a transformação digital como elemento relevante no mapeamento de tendências/incertezas. Na etapa de quantificação, o Relatório Síntese também indica que a digitalização da economia pode se tornar vetor relevante da demanda elétrica, com consumo de até ~300 TWh em data centers no horizonte de 2055, e menciona a entrada de grandes cargas, como data centers, como fator que contribui para o aumento da demanda no setor de edificações.</t>
  </si>
  <si>
    <t>Recomenda-se que o Relatório Síntese do PNE 2055 incorpore de forma explícita uma análise do impacto da aceleração da demanda elétrica associada à expansão de infraestrutura digital (data centers e aplicações de IA), indicando: (i) como esse vetor foi tratado na lógica dos cenários (tendência/incerteza e/ou premissa exógena na quantificação); (ii) premissas mínimas para interpretação do resultado (ordem de grandeza, perfil temporal de carga e sinalização qualitativa de localização/concentração regional); e (iii) implicações sistêmicas para segurança e resiliência do suprimento e para a necessidade de infraestrutura (geração, transmissão e flexibilidade), em coerência com as narrativas macroeconômicas dos cenários.</t>
  </si>
  <si>
    <t>O próprio PNE 2055 reconhece a digitalização como vetor relevante e apresenta valor de referência expressivo para consumo de data centers no longo prazo. Entretanto, a ausência de explicitação do enquadramento desse vetor na construção dos cenários e das premissas mínimas para sua interpretação pode limitar a transparência e a robustez do uso dos cenários como apoio à decisão sob incerteza. Detalhar o tratamento do tema qualifica a leitura do Relatório Síntese, apoia a antecipação de potenciais “estresses de demanda” e melhora a articulação entre a narrativa de desenvolvimento econômico e os requisitos de planejamento do sistema elétrico.</t>
  </si>
  <si>
    <t>Reconhece-se a relevância crescente da digitalização da economia e da expansão de infraestruturas digitais intensivas em eletricidade, como data centers e aplicações associadas à inteligência artificial, no contexto das transformações estruturais consideradas no PNE 2055. No âmbito da construção dos cenários prospectivos, a transformação digital foi incorporada como elemento relevante tanto no mapeamento de tendências e incertezas quanto na lógica de construção das narrativas, em articulação com os diferentes vetores econômicos, tecnológicos e produtivos considerados na matriz morfológica utilizada no processo prospectivo. Nesse contexto, a expansão da infraestrutura digital constitui um dos fatores potencialmente associados à mudança estrutural da economia brasileira e ao adensamento de cadeias de maior valor agregado ao longo do horizonte analisado. Quanto às premissas quantitativas associadas à demanda elétrica de data centers, entende-se que o Relatório Síntese busca apresentar resultados consolidados e estratégicos, compatíveis com sua natureza sintética e orientadora. O aprofundamento metodológico poderá ser desenvolvido em documentos técnicos complementares e estudos futuros elaborados pela EPE, em alinhamento com o MME. Ressalta-se ainda que o PNE 2055, em seus cenários e resultados, já contempla a expansão da oferta de energia elétrica de forma compatível com o crescimento da demanda, incluindo a maior participação de fontes renováveis, a incorporação de soluções de armazenamento e a necessidade de expansão da infraestrutura de transmissão. Cabe destacar, contudo, que, dadas as simplificações inerentes a um estudo de longo prazo com horizonte até 2055, o Plano não detalha demandas ou requisitos específicos de segmentos ou cargas individualizadas, como os data centers, nem explicita soluções localizadas para seu atendimento. Ainda assim, o portfólio de expansão da geração e da infraestrutura elétrica resultante do Plano contempla uma matriz elétrica mais renovável, flexível e capaz de atender, de forma segura e confiável, ao crescimento de cargas com maior exigência de qualidade e continuidade de fornecimento. Adicionalmente, reconhece-se que a evolução da demanda elétrica associada à digitalização constitui tema marcado por elevado grau de incerteza tecnológica, econômica e regulatória, razão pela qual o PNE 2055 adota abordagem prospectiva e flexível, explorando diferentes trajetórias possíveis para o sistema energético nacional sem caráter determinativo.</t>
  </si>
  <si>
    <t>13-01</t>
  </si>
  <si>
    <t xml:space="preserve">Estudos adicionais sobre a representação de usinas hidrelétricas reversíveis nos modelos utilizados no planejamento energético (em especial o Modelo de Decisão Integrada (MDI) empregado na análise de cenários de longo prazo) poderiam contribuir para capturar de forma mais abrangente os atributos sistêmicos dessa tecnologia, incluindo duração do armazenamento, provisão de potência firme e serviços de suporte ao sistema. </t>
  </si>
  <si>
    <t xml:space="preserve">Organizações internacionais como a Agência Internacional de Energia (IEA) e a Agência Internacional de Energias Renováveis (IRENA) têm destacado que a expansão de sistemas elétricos com elevada participação de renováveis requer não apenas novas fontes de geração, mas também infraestruturas dedicadas de flexibilidade e armazenamento de energia de longa duração. 
A IHA coloca-se à disposição para colaborar tecnicamente com o MME, a EPE e demais instituições do setor no aprofundamento das análises relacionadas ao papel do armazenamento de longa duração e dos sistemas de armazenamento hidráulico no planejamento energético brasileiro. 
“Sistemas elétricos com alta participação de renováveis precisam não apenas de geração limpa, mas também de flexibilidade limpa.” </t>
  </si>
  <si>
    <t>Agradecemos a contribuição e o apoio fornecido pela IHA. Embora o PNE 2055 seja um estudo de planejamento de longo prazo, com olhar até 2055, e com foco na evolução das cadeias energéticas e no equilíbrio estrutural entre oferta e demanda de energia, as usinas hidrelétricas reversíveis foram representadas nos exercícios quantitativos de forma compatível com sua função de prover armazenamento e flexibilidade ao sistema elétrico. Os resultados indicam, inclusive, maior aproveitamento dessa tecnologia, especialmente nos cenários de maior ambição climática. Reconhece-se, contudo, que avaliações mais detalhadas sobre atributos específicos das usinas hidrelétricas reversíveis, como duração do armazenamento, contribuição para potência firme, serviços ancilares e demais benefícios sistêmicos, podem contribuir para o contínuo aperfeiçoamento dos modelos e análises de planejamento energético. Nesse sentido, estudos complementares e futuros ciclos de planejamento poderão aprofundar a representação dessas características à medida que evoluam as metodologias e as necessidades analíticas do setor.</t>
  </si>
  <si>
    <t>17-11</t>
  </si>
  <si>
    <t>Recomenda-se alinhar o PNE com:
i) Lei nº 14.514/2022;
ii) modernização do licenciamento ambiental para projetos estratégicos;
iii) novos modelos de financiamento (PPP, contratos por diferença, etc.).</t>
  </si>
  <si>
    <t>Agradecemos a contribuição. A visão de longo prazo do PNE 2055 foi apresentada a partir de pilares estratégicos que integram as dimensões energética, social, econômica e ambiental. O pilar estratégico "Políticas públicas, regulação e financiamento para a transição energética" busca integrar e coordenar políticas públicas na direção da transição energética como vetor de desenvolvimento sustentável. Questões como o licenciamento ambiental permeiam esse pilar. Acrescentamos que o plano reconhece a importância das questões relacionadas a financiamento, inclusive apresentando um objetivo estratégico relacionado com a atração de investimentos para o desenvolvimento do sistema energético do futuro, mediante a modernização do arcabouço regulatório e fortalecimento dos mecanismos de financiamento. Sobre a Lei 14.514/2022, cabe ressaltar que o PNE 2055 não é um instrumento determinativo, de modo que as recomendações estratégicas do plano buscam ser base para a construção de caminhos flexíveis de futuro para o país, sem indicação preferencial de rotas, tecnologias ou cadeias específicas, mesmo que estratégias e ações mais específicas possam ser desenhadas a partir dos estudos e resultados do plano. Um exemplo disso são as ações para o horizonte de curto prazo (4 anos) previstas no Plano Nacional de Transição Energética (Plante), coordenado pelo MME.</t>
  </si>
  <si>
    <t>15-04</t>
  </si>
  <si>
    <t>A parcela de investimentos em tecnologias emergentes, ainda consideradas como novas na matriz nacional, pode crescer significativamente, chegando a representar patamares entre 10% e 30% do total de investimentos necessários em geração.</t>
  </si>
  <si>
    <t>A parcela de investimentos em tecnologias emergentes, ainda consideradas como novas na matriz nacional, pode crescer significativamente, chegando a representar patamares entre 10% e 30% do total de investimentos necessários em geração. Em relação ao setor elétrico, destaca-se o papel do armazenamento de energia elétrica, estratégico para a integração de fontes renováveis variáveis, atendimento da ponta, aumento da flexibilidade operativa e soluções aplicáveis a sistemas isolados, remotos e atrás do medidor.</t>
  </si>
  <si>
    <t>A síntese do PNE 2055 já inclui baterias, inclusive atrás do medidor, entre as tecnologias emergentes consideradas.
O reforço textual proposto aponta o armazenamento de energia elétrica como tecnologia fundamental para a continuidade de integração de fontes renováveis, diferimento de investimentos em transmissão/distribuição e aumento da flexibilidade do sistema.
É imprescindível que a EPE faça uma avaliação mais aprofundada sobre o potencial de sistemas de armazenamento de energia elétrica de grande porte e de armazenamento no contexto de sistemas elétricos isolados.
Existem outras aplicações para a tecnologia junto ao SIN, como a prestação de serviços ancilares e o auxílio na despachabilidade de fontes renováveis com alta variabilidade, que também devem ser analisadas.
Para aprofundar a análise sobre o potencial de armazenamento no contexto de sistemas elétricos isolados, o PNE deve realizar análise de holística de benefícios da aplicação de sistemas solares fotovoltaicos associados a sistemas de armazenamento de energia elétrica como opção à instalação de novos sistemas termoelétricos no Norte do Brasil.</t>
  </si>
  <si>
    <t>Agradecemos a contribuição. O PNE 2055 reconhece a relevância crescente das tecnologias de armazenamento de energia para o futuro do sistema elétrico brasileiro, inclusive considerando sua participação nos exercícios quantitativos realizados no âmbito do plano. Embora o detalhamento da operação do sistema seja simplificado em um estudo de longo prazo, foram representados dois níveis de atendimento da carga do sistema elétrico (ponta e energia), bem como a contribuição das diversas tecnologias para o atendimento dessas necessidades. Nesse contexto, os sistemas de armazenamento desempenham papel importante no gerenciamento dos excedentes de energia, na ampliação da flexibilidade do sistema e na integração de fontes renováveis variáveis. Adicionalmente, os intercâmbios entre as principais regiões do País foram representados e considerados candidatos à expansão, permitindo melhor aproveitamento dos recursos energéticos disponíveis. Entretanto, o texto destacado busca sintetizar os resultados agregados relacionados aos investimentos em tecnologias emergentes, sem conferir destaque a tecnologias específicas.</t>
  </si>
  <si>
    <t>23-02</t>
  </si>
  <si>
    <t>Flexibilidade do Sistema</t>
  </si>
  <si>
    <t>Inserção de sistemas de armazenamento associada à expansão da transmissão e aumento da flexibilidade operativa do sistema.</t>
  </si>
  <si>
    <t>Os sistemas de armazenamento devem ser reconhecidos como recurso estruturante do sistema elétrico, incluindo sua consideração como alternativa competitiva à expansão de geração térmica e de transmissão.</t>
  </si>
  <si>
    <t>O texto atual trata o armazenamento como complementar, não capturando seu potencial sistêmico.</t>
  </si>
  <si>
    <t>Agradecemos a contribuição. Os resultados e simulações do PNE 2055 apontam para a necessidade de uma combinação diversificada de soluções para o atendimento seguro e eficiente do sistema elétrico, na qual diferentes recursos atuam de forma complementar, e não necessariamente substitutiva, como sugerido na proposta. Os sistemas de armazenamento desempenham papel relevante ao contribuir para a gestão dos excedentes de geração, a otimização do uso da infraestrutura existente e o aumento da flexibilidade operativa do sistema. Por essa razão, figuram entre as tecnologias que ganham relevância nos cenários de maior eletrificação e ambição climática. Entretanto, o armazenamento não elimina a necessidade de expansão da transmissão, da capacidade de geração ou de outros recursos de flexibilidade. Diante do crescimento projetado da demanda e da evolução da matriz elétrica, será necessária a ampliação da infraestrutura energética em diferentes frentes, incluindo redes de transmissão, sistemas de armazenamento e fontes capazes de atender aos requisitos de energia e potência do sistema. Dessa forma, entende-se que armazenamento, transmissão e demais recursos de flexibilidade devem ser considerados como soluções complementares, que atuam conjuntamente para aumentar a eficiência, a resiliência e a segurança do suprimento.</t>
  </si>
  <si>
    <t>23-04</t>
  </si>
  <si>
    <t>Os cenários representam diferentes futuros possíveis para o sistema energético.</t>
  </si>
  <si>
    <t>Os cenários devem incluir explicitamente o papel do armazenamento e comparar sua adoção com a expansão térmica, considerando o custo sistêmico total.</t>
  </si>
  <si>
    <t>Agradecemos a contribuição. Os exercícios quantitativos do PNE 2055 foram realizados por meio de uma modelagem integrada das cadeias energéticas, permitindo capturar os efeitos sistêmicos associados às diferentes alternativas tecnológicas e energéticas, não apenas no setor elétrico. Nesse contexto, além das distintas trajetórias de custos consideradas em cada cenário, foram avaliados diferentes níveis de adoção de sistemas de armazenamento de energia, bem como de outros recursos capazes de contribuir para o atendimento dos requisitos de energia e potência do sistema. Os sistemas de armazenamento foram representados na modelagem de acordo com suas características operativas, desempenhando papel relevante no gerenciamento dos excedentes de geração das fontes renováveis variáveis, especialmente eólica e solar fotovoltaica. Dessa forma, a comparação entre diferentes soluções para o atendimento das necessidades do sistema, incluindo armazenamento e expansão da oferta de geração, já está refletida nos resultados obtidos para cada cenário.</t>
  </si>
  <si>
    <t>16-03</t>
  </si>
  <si>
    <t>O gás natural e o biometano têm um papel relevante na transição energética brasileira com um crescimento de 2,5 a 3,5 vezes em relação a 2025. O biometano se destaca com seu alto potencial de inserção, sendo uma alternativa importante para a gradual redução de combustíveis fósseis e para o atendimento às metas climáticas. O compartilhamento de infraestruturas de transporte e distribuição permite a inserção do gás renovável na malha e atendimento de novos mercados.</t>
  </si>
  <si>
    <t>O gás natural e o biometano têm papel relevante na transição energética brasileira, com expectativa de crescimento de 2,5 a 3,5 vezes em relação a 2025. “Nesse contexto, o biometano se destaca por seu alto potencial ao promover dupla descarbonização: além de substituir combustíveis fósseis em diferentes usos energéticos, sua produção aproveita o metano gerado na decomposição de resíduos orgânicos, evitando emissões que ocorreriam naturalmente. Esse atributo o posiciona como um gás renovável prioritário na transição energética.
Além disso, sua plena compatibilidade com a infraestrutura existente de transporte e distribuição de gás permite sua inserção na malha e amplia as possibilidades de atendimento a novos mercados.”</t>
  </si>
  <si>
    <t>O biometano possui características únicas no contexto da transição energética, pois é o único gás capaz de promover dupla descarbonização. Primeiro, ao substituir combustíveis fósseis como diesel, óleo combustível ou gás natural em diferentes aplicações energéticas. Segundo, ao capturar e utilizar o metano gerado na decomposição de resíduos orgânicos, que de outra forma seria liberado diretamente na atmosfera.
Esse atributo é particularmente relevante do ponto de vista climático, uma vez que o metano possui um potencial de aquecimento global significativamente superior ao do dióxido de carbono. Assim, ao transformar esse gás em combustível renovável, o biometano contribui simultaneamente para reduzir emissões associadas ao manejo de resíduos e para descarbonizar o consumo energético.
Além dos benefícios ambientais, o biometano apresenta elevada compatibilidade com a infraestrutura existente do setor de gás, podendo ser transportado, distribuído e consumido nas mesmas redes e equipamentos já utilizados para o gás natural. Essa característica permite acelerar sua inserção no mercado energético brasileiro, aproveitando ativos já instalados e reduzindo custos de transição.
Diante dessas características, a ABiogás entende que o PNE2055 deve explicitar de forma mais clara o papel singular do biometano como gás renovável da transição energética, reconhecendo seu potencial de dupla descarbonização e sua contribuição estratégica para o cumprimento das metas climáticas do Brasil.</t>
  </si>
  <si>
    <t>Agradecemos a contribuição. Devido ao caráter sintético do documento, entendemos não haver espaço para explicação extensa neste ponto.</t>
  </si>
  <si>
    <t>14-01</t>
  </si>
  <si>
    <t>Página 24
Parágrafo 2</t>
  </si>
  <si>
    <r>
      <t>Nos cenários de maior descarbonização, o crescimento da participação da bioenergia</t>
    </r>
    <r>
      <rPr>
        <vertAlign val="superscript"/>
        <sz val="9"/>
        <rFont val="Aptos Narrow"/>
        <family val="2"/>
      </rPr>
      <t>10</t>
    </r>
    <r>
      <rPr>
        <sz val="9"/>
        <rFont val="Aptos Narrow"/>
        <family val="2"/>
      </rPr>
      <t xml:space="preserve">, do gás natural, do biometano e até mesmo do hidrogênio contribui significativamente para a redução do consumo de combustíveis fósseis
</t>
    </r>
  </si>
  <si>
    <r>
      <t>Nos cenários de maior descarbonização, o crescimento das participações da bioenergia</t>
    </r>
    <r>
      <rPr>
        <vertAlign val="superscript"/>
        <sz val="9"/>
        <color rgb="FF000000"/>
        <rFont val="Aptos Narrow"/>
        <family val="2"/>
      </rPr>
      <t>10</t>
    </r>
    <r>
      <rPr>
        <sz val="9"/>
        <color rgb="FF000000"/>
        <rFont val="Aptos Narrow"/>
        <family val="2"/>
      </rPr>
      <t>, do gás natural, do biometano e do hidrogênio de baixa emissão de carbono contribui significativamente para a redução das emissões em comparação a um cenário baseado predominantemente em combustíveis fósseis de maior intensidade de emissão e/ou sem abatimento.</t>
    </r>
  </si>
  <si>
    <t>Embora o gás natural possa abater emissões ao substituir combustíveis fósseis com maior intensidade de emissões, o mesmo está incluso no grupo de combustíveis fósseis. Por isso, é importante qualificar no final da sentença.</t>
  </si>
  <si>
    <t>Contribuição aceita parcialmente. O termo "baixa emissão de carbono" foi incorporado ao item.</t>
  </si>
  <si>
    <t>22-08</t>
  </si>
  <si>
    <t>Inclusão de item/escopo</t>
  </si>
  <si>
    <t>Tratativa para os cortes de geração renovável (curtailment) frente ao aumento da eletrificação.</t>
  </si>
  <si>
    <t>Agradecemos a contribuição. Embora o Caderno Síntese do PNE 2055 não apresente uma análise específica sobre curtailment, o tema foi tratado de forma indireta nos exercícios quantitativos do plano. Na modelagem dos cenários, além das diferentes trajetórias de custos consideradas para as tecnologias do setor elétrico, foram avaliados distintos níveis de adoção de sistemas de armazenamento de energia - incluindo baterias, usinas hidrelétricas reversíveis e soluções associadas à micro e minigeração distribuída - com o objetivo de gerenciar excedentes de geração provenientes, principalmente, das fontes eólica e solar fotovoltaica. Adicionalmente, os intercâmbios entre as principais regiões do país foram representados na modelagem e puderam ser expandidos ao longo do horizonte de planejamento, permitindo maior integração entre regiões com excedentes de energia e regiões com maior demanda elétrica. Cabe destacar que o PNE 2055 é um estudo de planejamento energético de longo prazo, não tendo como objetivo principal a avaliação detalhada da operação do sistema elétrico. Nesse contexto, análises mais aprofundadas sobre curtailment e seus impactos podem ser desenvolvidas em estudos complementares elaborados pela EPE, em alinhamento com o MME.</t>
  </si>
  <si>
    <t>16-01</t>
  </si>
  <si>
    <t>O gás natural também pode contribuir para a redução de emissões ao substituir fontes altamente emissoras, como o coque de carvão mineral. “Nesse contexto, a descarbonização do consumo de gás na indústria pode ser ampliada com a integração crescente de biometano ao sistema de gás, bem como por meio da utilização do Certificado de Garantia de Origem do Biometano (CGOB), permitindo que consumidores industriais comprovem o uso de gás renovável mesmo quando o suprimento ocorre por meio da infraestrutura integrada de gás.”</t>
  </si>
  <si>
    <t>O biometano desempenha papel central na descarbonização do consumo energético industrial. Diferentemente do gás natural, que permanece sendo um combustível fóssil, o biometano é um gás renovável capaz de reduzir efetivamente as emissões de gases de efeito estufa associadas ao uso energético.
Nesse sentido, a simples expansão do consumo de gás natural não é suficiente para conduzir o setor industrial a uma trajetória compatível com as metas climáticas de longo prazo.
A descarbonização do uso do gás ocorre de forma efetiva quando há substituição direta por biometano ou quando o consumo de gás natural está associado ao Certificado de Garantia de Origem de Biometano (CGOB), que assegura que uma quantidade equivalente de gás renovável foi produzida e injetada no sistema.
Avançar nesse tipo de mecanismo é fundamental para permitir que a indústria utilize a infraestrutura existente de gás enquanto reduz progressivamente sua intensidade de carbono. Dessa forma, o reconhecimento do papel do biometano e dos instrumentos de certificação no planejamento energético contribui para alinhar o setor industrial brasileiro a uma trajetória consistente com os compromissos climáticos do país e com o objetivo de neutralidade de emissões (net zero) até 2050.</t>
  </si>
  <si>
    <t>Contribuição parcialmente aceita. Foi incluída neste item a menção expressa ao biometano.</t>
  </si>
  <si>
    <t>27-01</t>
  </si>
  <si>
    <t>Páginas 25 e 29</t>
  </si>
  <si>
    <t>“Na indústria… gás natural contribui à redução de emissões… eletrificação e biomassa ganham espaço.” '</t>
  </si>
  <si>
    <t>Instituir programa nacional de incentivo à substituição de óleo combustível e carvão por gás natural e biometano em indústrias de médio porte, concedendo crédito tributário temporário condicionado à redução de emissões por tonelada de produto e ao atendimento de critérios de eficiência energética, com verificação por Avaliação de Ciclo de Vida</t>
  </si>
  <si>
    <t>Um instrumento nacional dessa natureza pode acelerar ganhos de eficiência e redução de emissões na indústria, além de preparar o mercado para futura expansão do uso de combustíveis renováveis e misturas com biometano.</t>
  </si>
  <si>
    <t>Agradecemos a contribuição. O PNE 2055 tem como objetivo explorar cenários e trajetórias de longo prazo para o desenvolvimento do sistema energético brasileiro, servindo de subsídio técnico e estratégico para a formulação e o aperfeiçoamento de políticas públicas, programas e iniciativas voltadas ao setor energético. Nesse contexto, embora a proposta apresentada seja compatível com os objetivos de descarbonização e aumento da eficiência energética no setor industrial, a definição de instrumentos específicos de política pública - como incentivos tributários, programas de apoio setorial ou mecanismos de certificação - não constitui objeto do PNE 2055. Ainda assim, o plano reconhece a importância de instrumentos regulatórios, econômicos e financeiros para viabilizar a transição energética e promover a adoção de tecnologias e fontes energéticas de menor intensidade de carbono. Dessa forma, as análises e recomendações estratégicas do PNE 2055 podem servir de base para o desenho de políticas, programas e iniciativas que venham a endereçar propostas como a apresentada na contribuição.</t>
  </si>
  <si>
    <t>16-02</t>
  </si>
  <si>
    <t>Renovabilidade da matriz de transportes avança de forma consistente em todos os cenários, podendo alcançar até 85% em 2055.</t>
  </si>
  <si>
    <t>Considerando que o próprio documento estabelece como objetivo o avanço consistente da renovabilidade da matriz de transportes, com potencial de alcançar até 85% de participação de fontes renováveis até 2055, sugere-se incluir, no capítulo dedicado à descarbonização do setor de transportes, a avaliação de cenários específicos de substituição gradual do diesel por biometano no transporte pesado.
Essa análise deve contemplar, especialmente, os segmentos de transporte rodoviário de cargas e transporte coletivo, que representam parcela relevante do consumo de diesel e das emissões associadas ao setor de transportes. A inclusão desses cenários permitiria avaliar de forma mais precisa o papel do biometano como vetor de descarbonização, considerando seu potencial de produção nacional, sua compatibilidade tecnológica com veículos a gás e sua capacidade de reduzir emissões no curto e médio prazo.
Adicionalmente, recomenda-se que o plano considere a estruturação de corredores logísticos sustentáveis, com a implantação progressiva de infraestrutura de abastecimento de biometano ao longo de rotas estratégicas de transporte, especialmente em eixos logísticos de grande movimentação de cargas. Essa abordagem pode contribuir para viabilizar a adoção em escala do combustível renovável, fortalecer cadeias regionais de produção de biometano e ampliar a contribuição do setor para o alcance das metas de descarbonização estabelecidas.</t>
  </si>
  <si>
    <t xml:space="preserve">O setor de transporte rodoviário de cargas é um dos principais consumidores de diesel no país e, portanto, um dos maiores desafios para a descarbonização da matriz energética. Nesse contexto, o biometano apresenta elevado potencial de contribuição, especialmente em aplicações de transporte pesado, nas quais a eletrificação ainda enfrenta limitações tecnológicas e operacionais.
A inclusão de cenários que considerem a substituição gradual do diesel por biometano no transporte pesado permitiria ao planejamento energético refletir de forma mais completa as alternativas disponíveis para a redução de emissões no setor. Além disso, o desenvolvimento de corredores logísticos sustentáveis, com infraestrutura dedicada de abastecimento, pode acelerar a adoção desse combustível renovável, viabilizando rotas de transporte de longa distância com menor intensidade de carbono.
A ABiogás entende que a incorporação dessas análises no planejamento contribui para alinhar o PNE 2055 às oportunidades tecnológicas e às políticas públicas já em discussão no país, ampliando o papel dos gases renováveis na descarbonização do setor de transportes. </t>
  </si>
  <si>
    <t>Agradecemos a contribuição. O PNE 2055 reconhece o potencial do biometano como uma das alternativas para a descarbonização do setor de transportes, especialmente em segmentos de difícil eletrificação, como o transporte rodoviário de cargas. Nesse sentido, os cenários prospectivos do plano já contemplam a ampliação da participação de combustíveis renováveis e de baixo carbono na matriz de transportes, incluindo o biometano entre as possíveis soluções para redução de emissões. Entretanto, o PNE 2055 possui caráter estratégico e orientador, buscando identificar tendências, desafios e oportunidades para o desenvolvimento do sistema energético nacional no longo prazo, sem estabelecer trajetórias preferenciais para tecnologias, combustíveis ou infraestruturas específicas. Assim, avaliações mais detalhadas sobre a substituição de combustíveis em determinados segmentos de transporte, bem como sobre a implantação de corredores logísticos e infraestrutura de abastecimento, podem ser objeto de estudos complementares e de políticas públicas específicas. Cabe destacar, ainda, que a recomendação apresentada encontra aderência às estratégias associadas ao pilar “Energia Competitiva para uma Economia de Baixo Carbono”, especialmente no que se refere à promoção de combustíveis de menor intensidade de carbono, à expansão da infraestrutura energética de baixo carbono e ao fortalecimento de cadeias produtivas relevantes para a transição energética. Dessa forma, entende-se que os princípios que fundamentam a contribuição já se encontram contemplados na abordagem estratégica do PNE 2055.</t>
  </si>
  <si>
    <t>27-02</t>
  </si>
  <si>
    <t>“biocombustíveis convencionais..., biocombustíveis avançados...”</t>
  </si>
  <si>
    <t>Estruturar corredores logísticos nacionais com infraestrutura modular de abastecimento de GNV e biometano, priorizando rotas de maior fluxo de transporte de cargas.</t>
  </si>
  <si>
    <t>Estudos de Avaliação de Ciclo de Vida demonstram o potencial de descarbonização já em setores de maior intensidade energética. O GNV apresenta potencial de redução de emissões de gases de efeito estufa (GEE) de 25% em comparação ao diesel B14. Na adição progressiva de biometano ao gás natural, observa-se alto potencial de descarbonização: na mistura com 15% de biometano, a redução de emissões de GEE chega a 34%.</t>
  </si>
  <si>
    <t>Agradecemos a contribuição. O PNE 2055 reconhece o potencial do biometano como uma das alternativas para a descarbonização do setor de transportes, especialmente em segmentos de difícil eletrificação, como o transporte rodoviário de cargas. Nesse sentido, os cenários prospectivos do plano já contemplam a ampliação da participação de combustíveis renováveis e de baixo carbono na matriz de transportes, incluindo o biometano entre as possíveis soluções para redução de emissões. Entretanto, o PNE 2055 possui caráter estratégico e orientador, buscando identificar tendências, desafios e oportunidades para o desenvolvimento do sistema energético nacional no longo prazo, sem estabelecer trajetórias preferenciais para tecnologias, combustíveis ou infraestruturas específicas. Assim, avaliações mais detalhadas sobre a implantação de corredores logísticos, infraestrutura de abastecimento e estratégias de substituição de combustíveis em segmentos específicos de transporte extrapolam o escopo do plano, podendo ser objeto de estudos complementares, políticas públicas e instrumentos de planejamento setorial mais específicos, como o Plano Nacional Integrado das Infraestruturas de Gás Natural e Biometano (PNIIGB). Cabe destacar, ainda, que a recomendação apresentada encontra aderência às estratégias associadas ao pilar “Energia Competitiva para uma Economia de Baixo Carbono”, especialmente no que se refere à promoção de combustíveis de menor intensidade de carbono, à expansão da infraestrutura energética de baixo carbono e ao fortalecimento de cadeias produtivas relevantes para a transição energética. Dessa forma, entende-se que os princípios que fundamentam a contribuição já se encontram contemplados na abordagem estratégica do PNE 2055.</t>
  </si>
  <si>
    <t>15-14</t>
  </si>
  <si>
    <t>Sugestão para ciclos futuros</t>
  </si>
  <si>
    <t>Detalhamento de informações</t>
  </si>
  <si>
    <t>Como sugestão adicional, a ABSOLAR propõe que, nas próximas Consultas Públicas do MME relacionadas ao Plano Nacional de Energia (PNE), o processo inclua a disponibilização do documento integral em vez de restringir-se apenas à minuta do relatório-síntese. Embora o relatório-síntese cumpra o papel de apresentar as principais conclusões e diretrizes, ele não substitui a riqueza de informações, premissas metodológicas, cenários, dados quantitativos e justificativas técnicas presentes no documento completo. Para temas complexos e estruturantes como o planejamento energético de longo prazo, o acesso integral ao conteúdo é essencial para análises consistentes e contribuições de maior qualidade.
Além disso, a disponibilização apenas da síntese limita a capacidade dos agentes, especialistas e demais partes interessadas de compreenderem a profundidade das análises que embasam o PNE.
A ausência de transparência plena pode restringir o debate público e comprometer a rastreabilidade das decisões estratégicas de longo prazo. A análise detalhada das premissas – incluindo custos, projeções de demanda, critérios de modelagem, riscos e alternativas consideradas – é indispensável para garantir que as contribuições apresentadas pela sociedade sejam tecnicamente fundamentadas e efetivamente úteis ao aprimoramento do planejamento energético nacional.
Por fim, disponibilizar o documento integral nas Consultas Públicas demonstra alinhamento às melhores práticas de governança, transparência e participação social, fortalecendo a legitimidade do processo e a confiança na formulação de políticas públicas no setor energético. A adoção dessa medida ampliaria a qualidade das contribuições e permitiria que instituições como a ABSOLAR oferecessem análises mais completas e propositivas, colaborando para um PNE mais robusto, realista e alinhado às necessidades de um sistema energético moderno, sustentável e competitivo.</t>
  </si>
  <si>
    <t>Agradecemos a contribuição e o retorno apresentado sobre o processo de Consulta Pública. A participação da sociedade é fundamental para o aprimoramento contínuo dos instrumentos de planejamento energético e para o fortalecimento da transparência e da legitimidade do debate público. Cabe destacar que, além da minuta do Relatório Síntese, foram disponibilizados os Cadernos de Cenários Energéticos e de Potencial dos Recursos Energéticos, com o objetivo de ampliar o acesso às premissas, narrativas e análises que fundamentam os resultados do PNE 2055. Adicionalmente, está prevista a disponibilização de uma ferramenta interativa com os principais resultados do plano em maior nível de detalhamento, bem como de estudos e documentos complementares que permitirão aprofundar a compreensão dos cenários, metodologias e resultados do PNE 2055.</t>
  </si>
  <si>
    <t>15-11</t>
  </si>
  <si>
    <t>É fundamental que o PNE 2055 destaque o papel crescente dos data centers como elementos críticos da infraestrutura digital e grandes consumidores de energia elétrica, exigindo fornecimento contínuo, seguro e de alta qualidade. A expansão desse setor pode ser atendida de forma sustentável por fontes renováveis, como solar e eólica, desde que acompanhada de investimentos robustos em tecnologias de armazenamento de energia elétrica capazes de garantir estabilidade e confiabilidade diante da variabilidade dessas fontes. A ausência de soluções adequadas de armazenamento de energia elétrica pode comprometer a segurança operativa do sistema e limitar a integração de novos empreendimentos digitais, tornando indispensável o desenvolvimento e a adoção de sistemas inovadores para assegurar que o crescimento da infraestrutura digital seja compatível com os objetivos de eficiência, resiliência e descarbonização do setor elétrico brasileiro.</t>
  </si>
  <si>
    <t>Agradecemos a contribuição. Reconhece-se a relevância crescente dos data centers e demais infraestruturas digitais como vetores de expansão da demanda elétrica e elementos estratégicos para a transformação digital da economia. No âmbito do PNE 2055, a expansão dessas cargas já é considerada nos cenários prospectivos, estando refletida tanto nas narrativas quanto nos exercícios quantitativos do plano. Da mesma forma, os resultados contemplam a necessidade de expansão da oferta de energia elétrica e da infraestrutura associada para atender ao crescimento da demanda, incluindo maior participação de fontes renováveis, soluções de armazenamento de energia e ampliação da rede de transmissão. Cabe destacar, entretanto, que o PNE 2055 possui caráter estratégico e de longo prazo, não detalhando requisitos específicos de segmentos de consumo ou soluções localizadas para seu atendimento. Ainda assim, os resultados do plano apontam para uma matriz elétrica mais renovável, flexível e resiliente, capaz de suportar a expansão de cargas com elevados requisitos de qualidade e confiabilidade, como os data centers.</t>
  </si>
  <si>
    <t>27-03</t>
  </si>
  <si>
    <t>“Data centers até 300 TWh em datacenters… Hidrogênio... podendo alcançar 220 TWh”</t>
  </si>
  <si>
    <t>Orientar a localização de novos data centers e projetos de eletrólise para regiões com disponibilidade comprovada de capacidade de rede e de back-up energético flexível, notadamente gás natural e biometano, exigindo dos empreendedores a contratação de serviços de flexibilidade proporcionais ao impacto da carga no sistema elétrico.</t>
  </si>
  <si>
    <t>O Programa de Parcerias e Desenvolvimento Produtivo (PPDE) paulista incorpora a exigência de alternativas de flexibilidade e segurança energética como critério de prudência. Recomenda-se que tal abordagem seja replicada nacionalmente, uma vez que a expansão desordenada de grandes cargas (data centers e eletrólise) sem a devida contrapartida em flexibilidade pode comprometer a estabilidade do sistema e a qualidade do serviço. A exigência de localização condicionada à existência de back-up flexível (gás natural/biometano) e à contratação de serviços de flexibilidade compatíveis com o impacto da carga asseguram que os benefícios econômicos desses empreendimentos não se convertam em riscos para a segurança energética, alinhando-se às melhores práticas regulatórias e de planejamento integrado de recursos.</t>
  </si>
  <si>
    <t>Agradecemos a contribuição. Reconhece-se a relevância da contribuição quanto aos desafios associados à integração de grandes cargas elétricas, como data centers e projetos de eletrólise, bem como à necessidade de expansão coordenada da infraestrutura energética e de soluções de flexibilidade para garantia da segurança e confiabilidade do sistema elétrico. O PNE 2055 considera, em seus cenários prospectivos, a possibilidade de crescimento expressivo dessas cargas ao longo do horizonte analisado, incorporando de forma agregada a necessidade de expansão da oferta de energia, da infraestrutura de transmissão e de recursos de flexibilidade compatíveis com diferentes trajetórias de evolução da demanda elétrica nacional. Entretanto, cabe destacar que o PNE 2055 possui natureza estratégica e orientadora, não se configurando como instrumento determinativo para definição locacional de empreendimentos específicos ou para estabelecimento de obrigações regulatórias associadas à contratação de serviços de flexibilidade. Adicionalmente, aspectos relacionados à localização de projetos dependem de múltiplos fatores além do elétrico, como: técnicos, econômicos, regulatórios, logísticos e de infraestrutura.</t>
  </si>
  <si>
    <t>33-08</t>
  </si>
  <si>
    <t>A ANACE sugere que futuras diretrizes de política energética explicitem metas mais objetivas de eficiência, associadas a instrumentos regulatórios, financeiros e tributários. Na indústria, isso envolve modernização tecnológica, gestão energética, eletrificação eficiente, recuperação de calor e racionalização de processos. Nos transportes, envolve eletrificação, transporte coletivo, logística eficiente e mudança modal. Nas edificações, envolve padrões construtivos, equipamentos eficientes e automação. No consumo residencial, envolve inclusive combate à pobreza energética, substituição de energéticos ineficientes e ampliação do acesso a soluções modernas e acessíveis.</t>
  </si>
  <si>
    <t>O próprio PNE 2055 demonstra que os ganhos de eficiência energética poderão evitar mais de um quarto do consumo final energético até 2055, com impactos relevantes nos setores industrial, de transportes e edificações. Esse resultado sugere que a eficiência energética deve ser tratada pelo MME como verdadeiro recurso energético prioritário, e não como complementar.
(...)
A adoção de modalidades tarifárias com melhor sinal horário, conforme proposto no item anterior, reforça essa agenda. Eficiência energética, nesse contexto, não se limita a consumir menos: inclui consumir melhor, em horários mais adequados, com maior produtividade econômica por unidade de energia e com menor custo sistêmico para a coletividade.</t>
  </si>
  <si>
    <t>Agradecemos a contribuição. Inicialmente, cabe destacar que o PNE 2055 não é um instrumento determinativo. O plano explora distintas trajetórias para um sistema energético descarbonizado como vetor de desenvolvimento sustentável, servindo de subsídio técnico e estratégico para a elaboração e o aperfeiçoamento de políticas, programas e iniciativas do setor energético nacional, em linha com os compromissos assumidos pelo governo brasileiro. Nesse contexto, as recomendações estratégicas do PNE 2055 buscam orientar a construção de caminhos flexíveis para o futuro energético do País, sem indicar tecnologias, instrumentos regulatórios ou políticas específicas, ainda que estratégias e ações mais detalhadas possam ser desenvolvidas a partir de seus resultados, inclusive no âmbito do Plante. De toda forma, a contribuição encontra aderência direta ao pilar “Energia Competitiva para uma Economia de Baixo Carbono”, que estabelece como um de seus objetivos “alavancar a inovação, a digitalização e a eficiência para o sistema energético do futuro”. Entre as recomendações estratégicas associadas a esse pilar, destacam-se a promoção da eficiência energética e da gestão eficiente dos recursos energéticos, bem como o desenvolvimento de arranjos de mercado que forneçam sinais econômicos adequados para estimular decisões de consumo mais eficientes e contribuir para a redução dos custos sistêmicos. Dessa forma, entende-se que os princípios relacionados à ampliação da eficiência energética nos diferentes setores da economia já se encontram contemplados na abordagem estratégica do PNE 2055, em nível compatível com um instrumento de planejamento energético de longo prazo.</t>
  </si>
  <si>
    <t>15-09</t>
  </si>
  <si>
    <t>A inclusão de um tópico sobre Eletrificação da Indústria no PNE 2055 é essencial para orientar a descarbonização profunda e a modernização do setor industrial brasileiro nas próximas décadas. A eletrificação de processos produtivos — especialmente quando associada a fontes renováveis como solar, eólica e biomassa — permite reduzir emissões, aumentar a eficiência energética, diminuir a dependência de combustíveis fósseis e acelerar a adoção de tecnologias avançadas, como calor industrial elétrico de alta temperatura, bombas de calor industriais e eletroquímica aplicada. Projetar essa transição ao longo do horizonte até 2055 possibilita definir metas realistas, identificar necessidades de infraestrutura elétrica, orientar investimentos privados e públicos, evitar gargalos tecnológicos e apoiar a competitividade internacional da indústria brasileira em um cenário global cada vez mais pautado por cadeias produtivas de baixo carbono.</t>
  </si>
  <si>
    <t>Agradecemos a contribuição. Os exercícios quantitativos do PNE 2055 sinalizam que a eletrificação se apresenta como um dos principais vetores para a descarbonização da demanda energética nacional, com destaque entre as alternativas para redução de emissões no setor industrial. Entretanto, reconhecendo que a descarbonização da indústria envolve um conjunto amplo e diversificado de soluções tecnológicas e estratégias de transição, o PNE 2055 optou por tratar o tema em uma perspectiva mais abrangente, compatível com seu caráter estratégico e de longo prazo.</t>
  </si>
  <si>
    <t>15-12</t>
  </si>
  <si>
    <t>Eletromobilidade</t>
  </si>
  <si>
    <t>A inclusão de um tópico dedicado à eletromobilidade no PNE 2055 é fundamental para preparar o Brasil para a transição acelerada rumo aos veículos elétricos, elemento essencial para a descarbonização do setor de transportes e para a redução da dependência de combustíveis fósseis. A expansão da mobilidade elétrica — associada ao uso crescente de fontes renováveis como solar e eólica — potencializa os benefícios ambientais ao garantir que a eletrificação do transporte seja alimentada por energia limpa, reduzindo emissões, melhorando a qualidade do ar urbano e fortalecendo a segurança energética. Além disso, a eletromobilidade estimula inovação tecnológica, cria novas cadeias produtivas (como baterias, eletrolisadores e infraestrutura de recarga), impulsiona investimentos e amplia a competitividade nacional. Projeções decenais e diretrizes claras no PNE 2055 permitirão planejar a infraestrutura de recarga, orientar políticas públicas e incentivar modelos de negócio sustentáveis, posicionando o Brasil como referência global em mobilidade sustentável e integração inteligente entre eletrificação e energias renováveis.</t>
  </si>
  <si>
    <t>Agradecemos a contribuição. Os exercícios quantitativos do PNE 2055 sinalizam que a eletrificação constitui um dos principais vetores para a descarbonização do setor de transportes. Entretanto, reconhecendo que essa descarbonização envolve um conjunto amplo e diversificado de soluções tecnológicas e estratégias de transição, o PNE 2055 optou por tratar o tema em uma perspectiva mais abrangente, compatível com seu caráter estratégico e de longo prazo. Nesse contexto, os cenários exploram aspectos relacionados à eficiência energética, à evolução da participação de diferentes modais de transporte e ao fortalecimento da infraestrutura de transporte coletivo, além da própria eletrificação. Aspectos específicos relacionados à mobilidade elétrica, incluindo infraestrutura de recarga, integração com o sistema elétrico, desenvolvimento de cadeias produtivas associadas e possíveis trajetórias de adoção no longo prazo, poderão ser aprofundados em estudos e publicações complementares elaborados pela EPE, em alinhamento com o MME, tendo como base os resultados e diretrizes do PNE 2055.</t>
  </si>
  <si>
    <t>15-10</t>
  </si>
  <si>
    <t>Emissões</t>
  </si>
  <si>
    <t>Recomenda-se que o PNE 2055 incorpore uma análise aprofundada do papel do setor energético no atendimento às novas Contribuições Nacionalmente Determinadas (NDCs) do Brasil no âmbito do Acordo de Paris, garantindo o alinhamento entre metas climáticas nacionais e o planejamento de longo prazo da matriz energética. Tal avaliação é fundamental para orientar a redução sustentada das emissões do setor, identificar oportunidades de expansão das fontes renováveis, ampliar a eficiência energética e direcionar investimentos em inovação tecnológica, assegurando que o país avance de forma coordenada na descarbonização. Ao integrar essa perspectiva estratégica, o PNE 2055 fortalece a capacidade do Brasil de cumprir seus compromissos internacionais, ao mesmo tempo em que promove um sistema energético mais resiliente, competitivo e compatível com as exigências de uma economia global de baixo carbono.</t>
  </si>
  <si>
    <t>Agradecemos a contribuição, que já se encontra parcialmente contemplada na abordagem metodológica do PNE 2055. O Plano incorpora o alinhamento às metas climáticas nacionais por meio da construção de cenários prospectivos e da utilização, na modelagem integrada, de restrições de emissões de GEE consistentes com compromissos climáticos nacionais e referências técnicas internacionais, incluindo a NDC brasileira, o Plano Clima e estudos do IPCC. Adicionalmente, os resultados do PNE 2055 evidenciam o papel do setor energético no cumprimento das metas climáticas, com significativo potencial de mitigação. Destaca-se, ainda, que o cenário Transição Net Zero 2050 explora uma trajetória compatível com o alcance de emissões líquidas zero no setor energético em 2050, permitindo avaliar desafios, oportunidades e condicionantes associados a esse contexto.</t>
  </si>
  <si>
    <t>33-05</t>
  </si>
  <si>
    <t>Como o próprio PNE relaciona a transição energética a desenvolvimento sustentável, transformação estrutural da economia e maior competitividade industrial, entende-se que a racionalização de encargos e subsídios deve ser tratada como elemento fundamental da estratégia setorial de longo prazo.</t>
  </si>
  <si>
    <t>Uma contribuição central desta nota é que a transição energética brasileira precisa incorporar, de forma mais explícita, o objetivo de redução progressiva de encargos e subsídios setoriais que oneram o custo final da energia e prejudicam a competitividade da economia nacional. A expansão de políticas públicas voltadas a setores específicos não pode se dar, de forma indefinida, por meio da socialização de custos a toda a base de consumidores, sobretudo quando os benefícios são concentrados e os ônus são difusos.
Sob a ótica de política pública, a ANACE sugere ao MME que adote como princípio orientador a neutralidade concorrencial e foco. Subsídios que se justifiquem por razões sociais devem ser claramente focalizados nos consumidores vulneráveis. Já incentivos de natureza setorial, tecnológica ou empresarial devem ser excepcionais, transitórios, transparentes, reavaliados periodicamente e, sempre que possível, financiados por instrumentos orçamentários explícitos, e não por encargos embutidos na tarifa ou no preço da energia.
A manutenção ou criação de subsídios cruzados tende a produzir distorções relevantes: encarece a energia para setores produtivos, reduz a atratividade industrial do país, fragiliza sinais econômicos corretos e pode incentivar decisões de investimento dissociadas da eficiência sistêmica. Como o próprio PNE relaciona a transição energética a desenvolvimento sustentável, transformação estrutural da economia e maior competitividade industrial, entende-se que a racionalização de encargos e subsídios deve ser tratada como elemento fundamental da estratégia setorial de longo prazo.</t>
  </si>
  <si>
    <t>Agradecemos a contribuição. As recomendações do PNE 2055 possuem caráter estratégico e orientador, servindo de subsídio tanto para o aprimoramento das políticas energéticas quanto para desdobramentos em instrumentos de planejamento mais detalhados, como o Plano Nacional de Transição Energética (Plante). Nesse contexto, embora o PNE não proponha instrumentos específicos relacionados a encargos, subsídios ou mecanismos tarifários, diversas de suas recomendações estratégicas dialogam com os princípios apresentados na contribuição, especialmente aqueles relacionados à eficiência econômica, à competitividade, à adequada sinalização econômica e à alocação eficiente de custos e riscos no setor energético. Como exemplo, destacam-se as recomendações de: (i) aperfeiçoamento dos critérios de planejamento e dos mecanismos regulatórios e de atração de capital, com foco na resiliência e segurança do sistema, buscando o equilíbrio entre custos e benefícios para a sociedade; (ii) desenvolvimento de arranjos de mercado que forneçam sinais econômicos adequados para que os agentes, incluindo os consumidores, tenham papel relevante na redução dos custos sistêmicos; (iii) desenvolvimento integrado de arranjos de mercado, marcos regulatórios e instrumentos de financiamento que orientem investimentos para uma transição justa e inclusiva; e (iv) alocação eficiente de custos e riscos, com desenho de instrumentos de incentivo, incluindo subsídios, a partir de embasamento técnico-econômico e alinhamento com a transição energética nacional. Dessa forma, entende-se que os princípios de racionalização de custos, eficiência econômica e busca por maior competitividade já se encontram refletidos nas diretrizes estratégicas do PNE 2055, em nível compatível com um instrumento de planejamento energético de longo prazo.</t>
  </si>
  <si>
    <t>33-06</t>
  </si>
  <si>
    <t>Outra contribuição essencial é a necessidade de aperfeiçoar o desenho regulatório para assegurar a correta alocação de riscos de negócio, evitando a transferência indevida de custos privados para os consumidores.
(...)
Nesse contexto, propõe-se que o MME adote como diretriz regulatória o princípio segundo o qual riscos ordinários e previsíveis do negócio energético, inclusive os associados à inserção de novas tecnologias, não devem ser automaticamente convertidos em custos socializados aos consumidores.</t>
  </si>
  <si>
    <t>Em mercados eficientes, os riscos devem ser suportados, predominantemente, pelos agentes que tomam as decisões de investimento, contratação, localização, tecnologia e estratégia comercial que os geram.
(...)
O caso do curtailment é ilustrativo. Como regra, o curtailment associado à decisão de implantar geração em determinada região, com determinada tecnologia e determinada exposição às restrições sistêmicas, deve ser tratado predominantemente como risco do negócio de geração, e não como passivo a ser repassado à demanda.
(...)
Evidentemente, há distinções a serem consideradas entre eventos sistêmicos extraordinários, falhas de coordenação pública, indisponibilidades não razoavelmente antecipáveis e riscos estritamente privados do investidor. Porém, exatamente por isso, o recomendável é que o MME e os órgãos setoriais avancem para uma taxonomia regulatória mais precisa, diferenciando: i) riscos de investimento e localização; ii) riscos de operação sistêmica ordinária; iii) riscos de expansão insuficiente de rede; e iv) eventos excepcionais de natureza sistêmica. A partir dessa diferenciação, eventuais mecanismos de tratamento excepcional poderiam ser delimitados com critérios transparentes, sem converter perdas privadas em obrigação difusa dos consumidores.
Essa diretriz é particularmente importante num sistema que, segundo o PNE, tenderá a ter maior inserção de renováveis variáveis, maior descentralização e necessidade crescente de redes flexíveis e resilientes. Quanto mais o sistema evolui nessa direção, mais importante se torna preservar sinais corretos de risco e retorno, de modo que decisões de investimento internalizem seus efeitos econômicos e locacionais.</t>
  </si>
  <si>
    <t>Agradecemos a contribuição. O PNE 2055 reconhece que a transformação do sistema energético brasileiro, marcada por tendências como eletrificação, descentralização, digitalização e maior participação de fontes renováveis, exigirá contínuos aprimoramentos dos arranjos regulatórios e dos modelos de negócio associados ao setor energético. Nesse contexto, os princípios apresentados na contribuição encontram aderência às recomendações estratégicas do PNE 2055, em especial àquelas relacionadas ao aperfeiçoamento dos marcos regulatórios, ao desenvolvimento de arranjos de mercado que promovam sinais econômicos adequados e à alocação eficiente de custos e riscos, com base em critérios técnico-econômicos e alinhamento com os objetivos da transição energética nacional. Cabe destacar, entretanto, que o PNE 2055 possui caráter estratégico e orientador, não sendo o instrumento adequado para definir tratamentos regulatórios específicos para riscos associados a tecnologias, empreendimentos ou eventos operacionais particulares. O detalhamento de mecanismos regulatórios, critérios de alocação de riscos e eventuais instrumentos de tratamento de situações específicas constitui tema a ser desenvolvido no âmbito da regulação setorial e de instrumentos de planejamento mais detalhados. Dessa forma, entende-se que os princípios que fundamentam a contribuição já se encontram refletidos nas diretrizes estratégicas do PNE 2055, em nível compatível com um estudo de planejamento energético de longo prazo.</t>
  </si>
  <si>
    <t>23-05</t>
  </si>
  <si>
    <t>Expansão da Matriz Elétrica
(eólica offshore)</t>
  </si>
  <si>
    <t>Trecho que aborda o papel da eólica offshore na diversificação da matriz elétrica e na expansão das fontes renováveis no longo prazo.</t>
  </si>
  <si>
    <t>Sugere-se complementar a análise da eólica offshore com avaliação de custos e atributos sistêmicos. Estudos recentes indicam que a tecnologia apresenta atualmente custos superiores aos das fontes renováveis mais maduras, como solar utility-scale e eólica onshore, com LCOE estimado entre US$ 70/MWh e US$ 157/MWh, a depender de premissas como custo de capital, condições de financiamento, profundidade da instalação e fatores de capacidade.
Entretanto, a experiência internacional demonstra que reduções de custo tendem a ocorrer de forma significativa à medida que o mercado ganha escala, impulsionadas por ganhos industriais, padronização de equipamentos, evolução tecnológica e maior maturidade da cadeia de suprimentos.
Adicionalmente, destaca-se que o custo da eólica offshore é particularmente sensível ao custo de capital, reforçando a importância de um ambiente regulatório estável e de instrumentos de financiamento adequados para viabilizar sua expansão em novos mercados.
Quando considerados atributos sistêmicos relevantes — como maior fator de capacidade, complementariedade com a geração solar, maior previsibilidade e proximidade de grandes centros de carga —, a eólica offshore pode desempenhar papel estratégico na expansão da matriz elétrica brasileira e na diversificação das fontes de baixo carbono no longo prazo.</t>
  </si>
  <si>
    <t>A análise atual tende a focar na comparação de custos diretos, sem considerar a trajetória de redução de custos observada internacionalmente e os atributos sistêmicos da tecnologia. A
incorporação desses elementos permite uma avaliação mais adequada do papel da eólica offshore no planejamento de longo prazo, evitando decisões baseadas exclusivamente em
custos atuais e capturando seus benefícios estruturais para o sistema elétrico.</t>
  </si>
  <si>
    <t>Agradecemos a contribuição. O PNE 2055 reconhece o potencial da geração eólica offshore e a possibilidade de que essa tecnologia venha a desempenhar papel relevante na expansão da matriz elétrica brasileira ao longo das próximas décadas, especialmente em cenários de maior ambição climática. Nos exercícios quantitativos do plano, foram utilizadas curvas de custos para as diferentes tecnologias do setor elétrico consistentes com as premissas e narrativas de cada cenário. Dessa forma, aspectos como evolução tecnológica, ganhos de escala, condições de financiamento, custos de capital e metas de redução de emissões são refletidos de maneira diferenciada em cada trajetória prospectiva analisada. Adicionalmente, a modelagem considera os atributos técnicos e operacionais das diferentes tecnologias de geração, de forma que os resultados não decorrem exclusivamente da comparação de custos diretos. Assim, os cenários prospectivos exploram diferentes possibilidades de inserção da eólica offshore, sem pressupor uma trajetória única para sua expansão. Por fim, estudos complementares poderão aprofundar a análise de atributos sistêmicos, evolução de custos e possíveis aplicações da tecnologia no contexto brasileiro.</t>
  </si>
  <si>
    <t>14-06</t>
  </si>
  <si>
    <t xml:space="preserve">Promoção da bioenergia e da eletrificação (...) </t>
  </si>
  <si>
    <t>Promoção da bioenergia, do hidrogênio de baixa emissão de carbono e da eletrificação (...)</t>
  </si>
  <si>
    <t>A existência de múltiplas rotas para produção de hidrogênio de baixa emissão de carbono no Brasil é uma vantagem estratégica na redução de emissões, inclusive pela possibilidade de integração e mistura. Importante ter claro que o hidrogênio de baixa emissão pode ser matériaprima industrial (inclusive para rotas de biocombustíveis), combustível sustentável e vetor energético.</t>
  </si>
  <si>
    <t>Agradecemos a contribuição. O hidrogênio de baixa emissão de carbono é reconhecido pelo PNE 2055 como um importante vetor energético para a transição energética e como potencial alternativa para a descarbonização de determinados setores de difícil abatimento de emissões. Entretanto, o destaque conferido à bioenergia e à eletrificação nessa recomendação estratégica decorre dos resultados dos cenários quantificados do plano, nos quais essas duas fontes assumem papel central na transformação do sistema energético nacional, podendo alcançar conjuntamente participação próxima a 80% do consumo final de energia em 2055.</t>
  </si>
  <si>
    <t>15-05</t>
  </si>
  <si>
    <t>▪ Desenvolvimento e aprimoramento de soluções que promovam flexibilidade do sistema, frente à crescente inserção de fontes renováveis variáveis e às mudanças no perfil da demanda.</t>
  </si>
  <si>
    <t>▪Desenvolvimento e aprimoramento de soluções que promovam flexibilidade do sistema, frente à crescente inserção de fontes renováveis variáveis e às mudanças no perfil da demanda, incluindo coordenação entre expansão da geração, transmissão, armazenamento de energia elétrica, resposta da demanda e integração regional, de modo a reduzir restrições operativas e perdas econômicas associadas à energia elétrica renovável não escoada</t>
  </si>
  <si>
    <t>O PNE 2055 relaciona flexibilidade, transmissão, armazenamento e integração energética regional à segurança energética e à descarbonização. Destacada a ampliação das interligações regionais e a expansão da transmissão como vetores estratégicos para 2055. Ademais, dados operacionais do ONS indicam elevação do corte médio de geração renovável e reforçam a pertinência de explicitar a coordenação entre expansão da oferta renovável e capacidade de escoamento.
Figura ABSOLAR 2 da aba "Anexo"
A inclusão explícita do curtailment como instrumento de planejamento no PNE 2055 é fundamental diante da expansão acelerada de fontes renováveis variáveis, especialmente na solar fotovoltaica. O curtailment — quando ocorre de forma estruturada, transparente e incorporado a estudos sistêmicos — pode atuar como mecanismo de alívio operacional, reduzindo sobrecargas temporárias e evitando vertimentos não planejados que afetam a viabilidade econômica dos empreendimentos.
A literatura internacional já demonstra que, em sistemas com alta penetração renovável, o curtailment econômico tende a crescer de forma natural, mas permanece eficiente quando inserido em cenários projetados de expansão e despacho. Nesse sentido, o PNE deve contemplar projeções mais detalhadas dos níveis potenciais de curtailment, seus impactos tarifários e os efeitos sobre a atratividade de investimentos, permitindo a criação de instrumentos regulatórios que mitiguem riscos e promovam previsibilidade.
Além disso, o aumento da flexibilidade do sistema – incluindo expansão da malha de transmissão, resposta da demanda, armazenamento e recursos energéticos distribuídos – é essencial para reduzir a frequência e a intensidade do curtailment. O reforço e a ampliação das linhas de transmissão são particularmente críticos para escoar a geração renovável localizada em regiões de elevado potencial, como o Nordeste, diminuindo congestionamentos e viabilizando o aproveitamento pleno da energia elétrica produzida. A combinação entre melhorias na flexibilidade operativa e os reforços estruturais na transmissão também cria condições para integrar mecanismos de mercado, como produtos de flexibilidade e sinal locacional mais granular, que podem suavizar picos, acomodar a variabilidade renovável e otimizar o despacho. Dessa forma, o PNE 2055 pode avançar no alinhamento entre planejamento energético e as necessidades de um sistema cada vez mais dinâmico, digitalizado e distribuído.</t>
  </si>
  <si>
    <t>Agradecemos a contribuição. O PNE 2055 reconhece a crescente importância da flexibilidade operativa para um sistema elétrico com maior participação de fontes renováveis variáveis, bem como a relevância de soluções associadas à transmissão, armazenamento de energia, resposta da demanda, recursos energéticos distribuídos e integração regional. Entretanto, a recomendação estratégica apresentada busca manter caráter amplo e abrangente, contemplando diferentes alternativas capazes de contribuir para a flexibilidade do sistema sem detalhar tecnologias, instrumentos ou mecanismos específicos. Nesse sentido, os elementos mencionados na contribuição podem ser entendidos como abrangidos pelo conceito mais amplo de soluções de flexibilidade adotado pelo plano.</t>
  </si>
  <si>
    <t>15-06</t>
  </si>
  <si>
    <t>Página 54</t>
  </si>
  <si>
    <t>Erradicação da pobreza energética, redução das desigualdades e ampliação da capacidade produtiva e competitiva das cadeias relevantes para a Transição Energética no Brasil são desafios que se destacam.</t>
  </si>
  <si>
    <t>Erradicação da pobreza energética, redução das desigualdades e ampliação da capacidade produtiva e competitiva das cadeias relevantes para a Transição Energética no Brasil — incluindo, entre outras, a cadeia de valor da energia solar fotovoltaica, do armazenamento de energia elétrica, dos inversores, estruturas e demais componentes estratégicos — são desafios que se destacam.</t>
  </si>
  <si>
    <t>O PNE 2055 associa a transição energética ao fortalecimento de cadeias de valor e à competitividade nacional; a substituição proposta explicita, no texto-síntese, cadeias diretamente vinculadas à expansão recente da matriz elétrica renovável brasileira. A forte expansão da capacidade instalada até 2055 é atribuída, em grande medida, ao crescimento de fontes como solar, eólica e recursos energéticos distribuídos, o que reforça a pertinência de menção expressa às cadeias de valor correspondentes.
Figura ABSOLAR 3 da aba "Anexo"</t>
  </si>
  <si>
    <t>Agradecemos a contribuição. Inicialmente, cabe destacar que o PNE 2055 não é um instrumento determinativo. O plano explora distintas trajetórias para um sistema energético descarbonizado como vetor de desenvolvimento sustentável, servindo de subsídio técnico e estratégico para a elaboração e o aperfeiçoamento de políticas, programas e iniciativas do setor energético nacional, em linha com os compromissos assumidos pelo governo brasileiro. Nesse contexto, as recomendações estratégicas do PNE 2055 buscam orientar a construção de caminhos flexíveis de futuro para o país, sem estabelecer preferência por rotas tecnológicas, fontes energéticas ou cadeias produtivas específicas. Embora as cadeias de valor mencionadas na contribuição sejam relevantes para a transição energética brasileira, o trecho do Caderno Síntese ao qual a proposta se refere (página 54) foi concebido com caráter abrangente e não tecnológico específico.</t>
  </si>
  <si>
    <t>15-07</t>
  </si>
  <si>
    <t>Páginas 51 e 55</t>
  </si>
  <si>
    <t>▪ Monitoramento dos efeitos socioeconômicos das cadeias energéticas, com foco na redução das desigualdades regionais.</t>
  </si>
  <si>
    <t>▪Monitoramento dos efeitos socioeconômicos das cadeias energéticas, com foco na redução das desigualdades regionais, incluindo a mensuração dos efeitos da expansão das diferentes fontes de geração de energia elétrica sobre investimentos, geração de empregos, desenvolvimento regional e inclusão produtiva</t>
  </si>
  <si>
    <t>O PNE 2055 inclui o monitoramento de efeitos socioeconômicos entre as recomendações estratégicas. Neste contexto, recomenda-se apresentar os efeitos da expansão das diferentes fontes de geração de energia elétrica sobre investimentos, geração de empregos, desenvolvimento regional e inclusão produtiva. 
Figura ABSOLAR 4 da aba "Anexo"</t>
  </si>
  <si>
    <t>Agradecemos a contribuição. Cabe destacar que o PNE 2055 possui caráter estratégico e orientador, buscando identificar desafios, oportunidades e diretrizes para o desenvolvimento do sistema energético nacional no longo prazo. Nesse contexto, as recomendações estratégicas foram concebidas de forma abrangente, sem detalhar metodologias, indicadores ou dimensões específicas de monitoramento. A proposta apresentada representa um possível desdobramento da recomendação original, compatível com o objetivo de acompanhamento dos efeitos socioeconômicos das cadeias energéticas. Entretanto, o texto do PNE 2055 busca preservar uma abordagem mais ampla, capaz de contemplar diferentes aspectos relacionados aos impactos econômicos, sociais e regionais da transição energética.</t>
  </si>
  <si>
    <t>17-10</t>
  </si>
  <si>
    <t>Sugere-se a criação de um eixo dedicado:“Programa Nuclear Brasileiro 2055”, contemplando:
i) conclusão e expansão do parque nuclear (Angra e novos sítios);
ii) desenvolvimento de SMRs;
iii) ciclo do combustível (mineração, conversão, enriquecimento, fabricação);
iv) aplicações não elétricas</t>
  </si>
  <si>
    <t>Agradecemos a contribuição. Inicialmente, cabe destacar que o PNE 2055 não é um instrumento determinativo. O plano explora distintas trajetórias para um sistema energético descarbonizado como vetor de desenvolvimento sustentável, servindo de subsídio técnico estratégico para a elaboração e o aperfeiçoamento de políticas, programas e iniciativas do setor energético nacional, em linha com compromissos assumidos pelo governo brasileiro. Nesse sentido, embora o PNE 2055 não determine rotas, tecnologias ou cadeias produtivas específicas, os cenários e resultados do plano apontam caminhos flexíveis e estratégicos para o futuro do país, oferecendo referências relevantes para orientar ações concretas, investimentos e iniciativas do setor na identificação e no aproveitamento de oportunidades associadas à transição energética e ao desenvolvimento nacional.</t>
  </si>
  <si>
    <t>33-01</t>
  </si>
  <si>
    <t>Nesse contexto, esta contribuição propõe que o MME avance em cinco direções estruturantes: i) fortalecimento do vínculo entre visão estratégica e execução regulatória; ii) redução progressiva de encargos e subsídios setoriais que oneram o custo final da energia e reduzem a competitividade da economia; iii) correta alocação de riscos econômicos e operacionais, evitando a transferência indevida de riscos privados aos consumidores; iv) modernização tarifária com sinais horários de preços mais fortes, aptos a induzir eficiência e deslocamento de carga; e v) maior centralidade da modicidade tarifária e da competitividade econômica como objetivos explícitos da transição energética.</t>
  </si>
  <si>
    <t>Agradecemos a contribuição. As direções estruturantes apontadas podem ser entendidas como contempladas nos objetivos e recomendações estratégicas dos pilares do PNE 2055. Em particular, temas relacionados ao fortalecimento da coordenação entre planejamento e regulação, à atração de investimentos, à alocação eficiente de custos e riscos e ao aperfeiçoamento de arranjos de mercado encontram aderência ao pilar “Políticas Públicas, Regulação e Financiamento para a Transição Energética”. Da mesma forma, aspectos relacionados à eficiência econômica, à competitividade e à modicidade dos custos energéticos estão refletidos nos pilares “Segurança e Resiliência do Sistema Energético” e “Energia Competitiva para uma Economia de Baixo Carbono”. Nesse sentido, entende-se que a proposta está alinhada às diretrizes já incorporadas ao PNE 2055, que busca oferecer uma visão estratégica de longo prazo para orientar o aperfeiçoamento de políticas públicas, marcos regulatórios e instrumentos econômicos voltados à transição energética brasileira.</t>
  </si>
  <si>
    <t>33-03</t>
  </si>
  <si>
    <t>(...) a ANACE sugere que o MME explicite, de forma objetiva, as metas intermediárias do PNE, com indicadores de acompanhamento, prioridades regulatórias e agenda de implementação. Essa diretriz é decisiva para evitar que a visão de longo prazo permaneça excessivamente conceitual.</t>
  </si>
  <si>
    <t>Agradecemos a contribuição. Cabe destacar que os diversos instrumentos de planejamento energético nacional se complementam, resguardadas as suas especificidades. O PNE 2055 explora distintas trajetórias para um sistema energético descarbonizado como vetor de desenvolvimento sustentável, servindo de subsídio técnico e estratégico para a elaboração e o aperfeiçoamento de políticas, programas e iniciativas do setor energético nacional. Nesse contexto, o desdobramento das diretrizes estratégicas do PNE 2055 em ações operacionais, prioridades de implementação e iniciativas de curto e médio prazo é realizado no âmbito do Plano Nacional de Transição Energética (Plante). Em seu Volume II (Caderno de Ações), o Plante sistematiza ações em mapas do caminho, com detalhamento de iniciativas programadas e propostas para o ciclo de implementação de 2026 a 2029. Dessa forma, entende-se que a proposta de explicitação de metas intermediárias, prioridades e agenda de implementação encontra correspondência mais adequada no âmbito do Plante, instrumento concebido justamente para operacionalizar e acompanhar a implementação das diretrizes estratégicas orientadas pelo PNE 2055.</t>
  </si>
  <si>
    <t>33-04</t>
  </si>
  <si>
    <t>Seria recomendável que os ciclos futuros do planejamento passem a incorporar, para cada eixo estratégico, um conjunto mínimo de indicadores de monitoramento, tais como: custo médio final da energia para os diferentes segmentos de consumo, participação dos encargos e subsídios no custo final, grau de flexibilidade sistêmica, intensidade energética da economia, expansão da resposta da demanda, evolução da pobreza energética e indicadores de resiliência climática e elétrica. Tal estrutura reforçaria a governança do planejamento e permitiria ao MME alinhar todos os instrumentos correlatos.</t>
  </si>
  <si>
    <t>17-03</t>
  </si>
  <si>
    <t>Expansão da matriz elétrica</t>
  </si>
  <si>
    <t>PNE 2055 enfatiza a expansão de fontes renováveis variáveis, porém não explicita de forma suficiente:
i) o papel da capacidade firme;
ii) os custos sistêmicos da intermitência;
iii) a necessidade de lastro para a expansão da eletrificação.
Nesse contexto, a energia nuclear deve ser considerada como: infraestrutura crítica de estabilidade do sistema elétrico nacional</t>
  </si>
  <si>
    <t>Agradecemos a contribuição. No PNE 2055, a energia nuclear é uma das tecnologias disponíveis para a geração de energia elétrica. Foram utilizadas premissas de oferta condizentes com o potencial da fonte e maturidade tecnológica no caso dos SMRs, bem como a curva de custo dessas tecnologias ao longo do horizonte de estudo coerentes com a narrativa de cada cenário. A modelagem adotada no PNE considerou níveis distintos da curva de carga para representar os requisitos de energia e potência do sistema elétrico, e a contribuição das tecnologias nos respectivos níveis. Dessa forma, a modelagem contempla o atendimento do balanço oferta e demanda condizente com as necessidades sistêmicas ao longo de todo horizonte do plano nacional e das premissas estabelecidas em cada um dos cenários exploratórios.</t>
  </si>
  <si>
    <t>17-07</t>
  </si>
  <si>
    <t>Sugere-se incorporar explicitamente nos modelos de cenarização:
i) níveis distintos de expansão nuclear (baixo, moderado, elevado);
ii) impacto sistêmico da geração firme.</t>
  </si>
  <si>
    <t>17-08</t>
  </si>
  <si>
    <t>Recomenda-se que o PNE estabeleça faixas indicativas de capacidade nuclear, por exemplo:horizonte 2050–2055: expansão para 10–20 GW instalados.</t>
  </si>
  <si>
    <t>Agradecemos a contribuição. Inicialmente cabe destacar que o PNE 2055 não é um instrumento determinativo. O plano explora distintas trajetórias para um sistema energético descarbonizado como vetor de desenvolvimento sustentável, servindo de subsídio técnico estratégico para a elaboração e o aperfeiçoamento de políticas, programas e iniciativas do setor energético nacional, em linha com compromissos assumidos pelo governo brasileiro. Evidenciamos, por fim, que os resultados indicados no plano devem ser interpretados considerando os respectivos cenários a que se referem.</t>
  </si>
  <si>
    <t>23-03</t>
  </si>
  <si>
    <t>Desafios e oportunidades para o avanço rumo a um sistema energético descarbonizado.</t>
  </si>
  <si>
    <t>O plano deve reconhecer explicitamente a flexibilidade como atributo central do sistema energético futuro, incorporando mecanismos para sua valoração e incentivando soluções como armazenamento e resposta da demanda.</t>
  </si>
  <si>
    <t>A transição energética aumenta a necessidade de flexibilidade sistêmica.</t>
  </si>
  <si>
    <t>Agradecemos a contribuição. A flexibilidade operativa desempenha papel cada vez mais relevante no sistema energético do futuro, especialmente diante da crescente participação de fontes renováveis variáveis e da maior complexidade associada à operação do sistema. Nesse sentido, cabe destacar que os resultados e simulações do PNE 2055 já apontam para diferentes trajetórias de futuro que contemplam essa necessidade. Independentemente do cenário analisado, o Plano indica a crescente importância de recursos de flexibilidade, tanto do lado da oferta, por meio de diferentes tecnologias de geração e armazenamento, quanto do lado da demanda, incluindo mecanismos de resposta da demanda e outras soluções que contribuam para o equilíbrio entre oferta e consumo de energia. Adicionalmente, o PNE 2055 reconhece a importância da evolução dos arcabouços regulatório, tarifário e de mercado para viabilizar a adequada inserção e valorização desses recursos no sistema energético. Ressalta-se, ainda, que a transformação do setor poderá demandar novos serviços e modelos de negócio, reforçando a necessidade de contínuos aprimoramentos institucionais que promovam eficiência econômica, segurança energética e integração de tecnologias emergentes.</t>
  </si>
  <si>
    <t>33-09</t>
  </si>
  <si>
    <t>A ANACE recomenda que o MME trate a flexibilidade sistêmica como eixo estruturante do planejamento de longo prazo.
Isso significa ampliar o enfoque do planejamento além da capacidade instalada, incorporando com maior peso os atributos de flexibilidade da oferta, resposta da demanda, armazenamento, transmissão, redes inteligentes, digitalização da medição e instrumentos de coordenação entre expansão e operação. Um sistema fortemente renovável, mas sem sinal econômico adequado e sem instrumentos de flexibilidade, tende a impor custos crescentes e ineficiências relevantes aos consumidores.</t>
  </si>
  <si>
    <t>As tendências mapeadas pelo PNE 2055 apontam para um sistema com maior participação de renováveis variáveis, maior descentralização e maior protagonismo do consumidor, ao mesmo tempo em que as incertezas do estudo reconhecem a necessidade de infraestrutura e redes flexíveis e resilientes.</t>
  </si>
  <si>
    <t>Agradecemos a contribuição. Independentemente do montante de capacidade instalada indicado em cada uma das trajetórias exploradas pelo PNE 2055, o plano identifica tendências estruturais para o sistema energético nacional, como a maior participação de fontes renováveis variáveis, a descentralização, a digitalização, a eletrificação do consumo final e o protagonismo crescente dos consumidores. Nesse contexto, a flexibilidade do sistema energético constitui um elemento relevante nas análises realizadas pelo PNE 2055. Os exercícios quantitativos consideram não apenas a expansão da capacidade instalada, mas também a contribuição das diferentes tecnologias para o atendimento dos requisitos de energia e potência do sistema, bem como o papel de recursos como armazenamento de energia, resposta da demanda, recursos energéticos distribuídos e expansão da infraestrutura de transmissão. Adicionalmente, as recomendações estratégicas do plano contemplam explicitamente o “desenvolvimento e aprimoramento de soluções que promovam a flexibilidade do sistema, frente à crescente inserção de fontes renováveis variáveis e às mudanças no perfil da demanda”, bem como o fortalecimento de arranjos de mercado, modelos de negócio e marcos regulatórios capazes de fornecer sinais econômicos adequados para a evolução do sistema energético. Dessa forma, entende-se que a flexibilidade sistêmica já é tratada pelo PNE 2055 como um dos elementos centrais para a construção de um sistema energético seguro, resiliente, competitivo e alinhado aos desafios da transição energética.</t>
  </si>
  <si>
    <t>33-02</t>
  </si>
  <si>
    <t>Expansão de escopo</t>
  </si>
  <si>
    <t>Por outro lado, entende-se que o PNE 2055 pode avançar no tratamento mais explícito de temas ligados à modicidade tarifária, à neutralidade concorrencial entre setores, à correta alocação de riscos e à eficiência econômica da regulação. Em um país com custo de energia ainda elevado para consumidores industriais, comerciais e residenciais, a transição energética precisa ser compatibilizada não apenas com metas climáticas e expansão da oferta, mas também com redução do custo sistêmico e aumento da competitividade da economia nacional. Essa necessidade está alinhada, inclusive, com a preocupação do próprio PNE com acesso a energia confiável e a preços acessíveis, com redução das desigualdades energéticas e com o papel do consumidor no futuro do sistema.</t>
  </si>
  <si>
    <t>Agradecemos a contribuição. Considerando que o PNE 2055 possui natureza estratégica e orientadora, explorando cenários de longo prazo para o setor energético nacional, os cenários quantificados buscam retratar possíveis caminhos flexíveis de futuro para o País, permitindo análises e extrapolações com base na evolução tecnológica, da operação dos sistemas energéticos e do arcabouço institucional e regulatório. Para cada cenário quantificado foram utilizadas premissas e trajetórias de custos consistentes com suas respectivas narrativas e níveis de ambição climática. Cabe destacar, entretanto, que os temas mencionados na contribuição encontram aderência aos objetivos e recomendações estratégicas do PNE 2055. Aspectos relacionados à modicidade tarifária, à competitividade econômica, à segurança do suprimento e ao acesso à energia a preços adequados estão refletidos, em especial, nos pilares “Segurança e Resiliência do Sistema Energético” e “Energia Competitiva para uma Economia de Baixo Carbono”. Da mesma forma, questões relacionadas à eficiência econômica da regulação, à neutralidade dos arranjos de mercado e à adequada alocação de custos e riscos dialogam diretamente com o pilar “Políticas Públicas, Regulação e Financiamento para a Transição Energética”, incluindo recomendações voltadas ao desenvolvimento de arranjos de mercado, ao fortalecimento dos mecanismos de financiamento e à alocação eficiente de custos e riscos. Nesse sentido, entende-se que os princípios que fundamentam a contribuição já se encontram contemplados na abordagem estratégica adotada pelo PNE 2055, em nível compatível com um instrumento de planejamento energético de longo prazo.</t>
  </si>
  <si>
    <t>16-04</t>
  </si>
  <si>
    <t>O documento destaca a importância de instrumentos de financiamento para viabilizar investimentos na transição energética.
Pergunta 9: Como evoluirá o financiamento para transição energética no Brasil?</t>
  </si>
  <si>
    <t>Como resposta à pergunta 9, sugerimos incluir referência à necessidade de considerar, no planejamento energético de longo prazo, a disponibilidade e o papel estratégico de instrumentos de financiamento voltados ao desenvolvimento de projetos de biogás e biometano.</t>
  </si>
  <si>
    <t>Projetos de biogás e biometano demandam investimentos relevantes em infraestrutura e tecnologia. A incorporação desses instrumentos no planejamento energético contribui para dar previsibilidade ao setor, ampliar a atratividade para investidores e acelerar a implementação de projetos capazes de gerar benefícios ambientais, econômicos e sociais.</t>
  </si>
  <si>
    <t>Agradecemos a contribuição. O PNE 2055 reconhece o papel central dos instrumentos de financiamento para viabilizar os investimentos necessários à transição energética. Nesse sentido, o tema é tratado de forma abrangente no pilar estratégico “Políticas Públicas, Regulação e Financiamento para a Transição Energética”. Entre as recomendações estratégicas associadas a esse pilar, destacam-se o “desenvolvimento integrado de arranjos de mercado, marcos regulatórios e instrumentos de financiamento que orientem investimentos para uma transição justa e inclusiva” e a “diversificação e fortalecimento dos meios de financiamento público e privado para fomentar tecnologias de baixo carbono e potencializar seus impactos no desenvolvimento sustentável”. Dessa forma, entende-se que a necessidade de instrumentos de financiamento voltados ao desenvolvimento de projetos de biogás e biometano já se encontra contemplada na abordagem adotada pelo plano, juntamente com outras tecnologias e cadeias energéticas relevantes para a transição energética brasileira.</t>
  </si>
  <si>
    <t>27-05</t>
  </si>
  <si>
    <t>Reconhecer o papel estratégico dos investimentos em infraestrutura de gás natural e de transmissão de energia para o fortalecimento da segurança energética do país e para o aumento da resiliência do sistema diante de eventos climáticos e desafios futuros.</t>
  </si>
  <si>
    <t>Registra-se o acerto da EPE ao destacar a relevância da expansão da infraestrutura energética para o desenvolvimento nacional. Ressalta-se, contudo, a importância de que os investimentos previstos para a malha de transporte de gás natural sejam planejados com critério, buscando eficiência, segurança operacional e modicidade tarifária aos usuários.</t>
  </si>
  <si>
    <t>Agradecemos a contribuição. O PNE 2055 reconhece a importância da expansão e da modernização da infraestrutura energética como elementos fundamentais para a segurança energética, a resiliência do sistema e o atendimento da demanda futura de energia. Em atenção à contribuição, foi incorporado à página 46 do documento o texto: “A garantia da segurança energética constitui condição essencial para o alcance dos objetivos da transição energética”, reforçando a importância dos investimentos em infraestrutura energética para a construção de um sistema mais resiliente e preparado para os desafios futuros. Cabe destacar, ainda, que estudos da EPE, como o Plano Indicativo de Gasodutos (PIG) e o Plano Integrado das Infraestruturas de Gás Natural e Biometano (PNIIGB), tratam de forma mais detalhada a expansão da infraestrutura de transporte de gás natural, avaliando diferentes alternativas de desenvolvimento da malha de gasodutos, inclusive sob a ótica da eficiência econômica, da segurança operacional e da modicidade tarifária.</t>
  </si>
  <si>
    <t>14-02</t>
  </si>
  <si>
    <t>Página 29
Título</t>
  </si>
  <si>
    <t>No setor industrial, a eletrificação, a biomassa e tecnologias de captura e armazenamento de carbono se destacam como opções de descarbonização</t>
  </si>
  <si>
    <t>No setor industrial, a eletrificação, a biomassa, o hidrogênio de baixa emissão e tecnologias de captura e armazenamento de carbono se destacam como opções de descarbonização</t>
  </si>
  <si>
    <t>o uso do hidrogênio de baixa emissão pode atuar na descarbonização de boa parte dos setores industriais</t>
  </si>
  <si>
    <t>Agradecemos a contribuição. O texto destacado na página busca sintetizar as principais soluções de descarbonização que apresentaram maior relevância nos resultados dos cenários prospectivos do PNE 2055 para o setor industrial. Nesse contexto, a eletrificação, a biomassa e as tecnologias de captura e armazenamento de carbono se destacaram como as alternativas de maior contribuição para a redução de emissões ao longo do horizonte analisado. Isso não significa, entretanto, que outras soluções não sejam relevantes. O próprio PNE 2055 reconhece o potencial do hidrogênio como alternativa para a descarbonização industrial, conforme explicitado no texto da página: "O hidrogênio também pode compor o conjunto de soluções voltadas à redução de emissões no longo prazo". Dessa forma, entende-se que a contribuição já se encontra contemplada no conteúdo apresentado, tendo sido mantida a redação original por refletir de forma mais direta os principais resultados observados nos cenários quantificados.</t>
  </si>
  <si>
    <t>14-03</t>
  </si>
  <si>
    <t>Página 30
Título</t>
  </si>
  <si>
    <t>No setor de transportes, os biocombustíveis, a eletrificação e os ganhos de eficiência são as forças motrizes para a descarbonização</t>
  </si>
  <si>
    <t>No setor de transportes, os biocombustíveis, a eletrificação e os ganhos de eficiência são as forças motrizes para a descarbonização. Ressalte-se que o hidrogênio de baixa emissão de carbono poderá contribuir direta ou indiretamente na descarbonização dos transportes: quer por injeção nas misturas em motores de combustão interna, quer como insumo no processo de produção de biocombustíveis (hidroprocessamento de óleos vegetais em SAF e HVO, metanol para transesterificação na produção do biodiesel, amônia e metanol de baixa emissão para combustíveis marítimos sustentáveis), quer na eletrificação com pilha a combustível.</t>
  </si>
  <si>
    <t>o uso do hidrogênio de baixa emissão pode atuar na descarbonização de boa parte do setor transporte</t>
  </si>
  <si>
    <t>Agradecemos a contribuição. Registra-se que o PNE 2055 reconhece o hidrogênio como parte do conjunto de soluções para a descarbonização nos diferentes setores (páginas 29, 30 e 32), inclusive com demanda elétrica associada à sua produção podendo alcançar até 220 TWh em 2055, com perspectiva de diversificação das rotas tecnológicas para além da eletrólise. O papel do hidrogênio de baixa emissão de carbono como insumo nas rotas de biocombustíveis avançados (HVO, SAF, biodiesel, amônia e metanol) está implicitamente representado no modelo integrado de planejamento energético, que considera mais de 2 mil tecnologias e suas interconexões nas cadeias energéticas.</t>
  </si>
  <si>
    <t>18-01</t>
  </si>
  <si>
    <t>Incluir seção ou parágrafo destacando explicitamente o papel do gás natural e do biometano como vetores complementares à expansão das fontes renováveis intermitentes, enfatizando sua função como provedores de capacidade firme, flexível e despachável para garantia da segurança do suprimento energético.</t>
  </si>
  <si>
    <t>A crescente participação de fontes intermitentes exige soluções que assegurem estabilidade e confiabilidade ao sistema. O gás natural apresenta atributos técnicos essenciais para esse papel, com menor intensidade de emissões em relação a outros combustíveis fósseis. O biometano, por sua vez, agrega componente renovável e pode ser integrado à infraestrutura existente, ampliando a segurança energética com menor pegada de carbono.</t>
  </si>
  <si>
    <t>Agradecemos a contribuição. O PNE 2055 não é um instrumento determinativo, buscando servir de base para a construção de caminhos flexíveis de futuro para o país, sem indicação preferencial de rotas, tecnologias ou cadeias específicas. Nos cenários quantitativos, buscou-se representar o potencial dos recursos energéticos disponíveis no país e, nesse contexto, as usinas térmicas flexíveis movidas a gás natural, com e sem CCS, integraram o conjunto de opções candidatas à expansão. Adicionalmente, o plano destaca o potencial de compartilhamento da infraestrutura de transporte e distribuição para viabilizar a inserção de gases renováveis, como o biometano, e o atendimento de novos mercados.</t>
  </si>
  <si>
    <t>18-02</t>
  </si>
  <si>
    <t>Incluir diretriz explícita sobre a necessidade de fortalecimento de um ambiente regulatório estável, previsível e orientado ao mercado, com foco na atração de investimentos privados para expansão da infraestrutura de gás natural e eletricidade.</t>
  </si>
  <si>
    <t>A viabilização dos cenários propostos no PNE depende diretamente da capacidade de mobilização de capital privado.
Para isso, é fundamental reduzir incertezas regulatórias, garantir previsibilidade de regras e promover um ambiente concorrencial. No setor de gás natural, isso inclui a harmonização
regulatória e o acesso não discriminatório às infraestruturas essenciais.</t>
  </si>
  <si>
    <t>Agradecemos a contribuição. A existência do pilar estratégico “Políticas Públicas, Regulação e Financiamento para a Transição Energética” reforça a relevância do tema apontado. Entretanto, entende-se que a proposta já se encontra contemplada nos objetivos e recomendações estratégicas associados a esse pilar, com destaque para o Objetivo 2: “Atrair investimentos para o desenvolvimento do sistema energético do futuro mediante a modernização do arcabouço regulatório e o fortalecimento dos mecanismos de financiamento”.</t>
  </si>
  <si>
    <t>18-03</t>
  </si>
  <si>
    <t>Incluir recomendação explícita para aprofundamento das reformas pró-mercado nos setores de gás natural e eletricidade, com ênfase na redução de intervenções diretas e na consolidação de mecanismos de formação de preços transparentes.</t>
  </si>
  <si>
    <t>A competitividade do setor energético brasileiro depende de sinais econômicos claros e da confiança dos agentes. A redução de intervenções discricionárias e o fortalecimento de mecanismos de mercado contribuem para a alocação eficiente de recursos, redução de custos e atração de investimentos de longo prazo.</t>
  </si>
  <si>
    <t>Agradecemos a contribuição. Entende-se que a proposta já se encontra contemplada nas recomendações estratégicas do PNE 2055, em especial na diretriz de “alocação eficiente de custos e riscos, com desenho de instrumentos de incentivo, incluindo subsídios, a partir de embasamento técnico-econômico e alinhamento com a transição energética nacional”. O detalhamento de mecanismos específicos de mercado e de formação de preços extrapola o escopo do plano, podendo ser tratado no âmbito de políticas públicas, marcos regulatórios e instrumentos setoriais específicos.</t>
  </si>
  <si>
    <t>18-04</t>
  </si>
  <si>
    <t>Ampliar a abordagem sobre a integração entre os setores de gás natural e eletricidade, incluindo o papel do gás como suporte à expansão da eletrificação e como insumo para produção de hidrogênio de baixo carbono, além da inserção estruturada do biometano nos mercados existentes.</t>
  </si>
  <si>
    <t>A integração entre gás e eletricidade será determinante para a eficiência sistêmica da matriz energética. O gás natural pode viabilizar soluções híbridas e garantir confiabilidade ao sistema elétrico, enquanto o biometano contribui para a descarbonização.
A criação de instrumentos regulatórios e econômicos para valorização de atributos ambientais é essencial para o desenvolvimento desses mercados.</t>
  </si>
  <si>
    <t>Agradecemos a contribuição. A integração entre diferentes segmentos do sistema energético constitui um dos elementos centrais da abordagem adotada no PNE 2055, que utiliza modelagem integrada para avaliar a evolução conjunta das cadeias energéticas nacionais e suas interações ao longo do horizonte de planejamento. Nesse contexto, os cenários prospectivos já contemplam a interação entre os setores de gás natural e eletricidade, incluindo o papel do gás natural e do biometano no atendimento da demanda energética, sua relação com a expansão da eletrificação e sua potencial contribuição para a produção de hidrogênio. Da mesma forma, os cenários exploram diferentes trajetórias para a inserção de gases renováveis e tecnologias de baixo carbono no sistema energético brasileiro. Entretanto, por se tratar de um plano estratégico de longo prazo, o PNE 2055 busca preservar uma abordagem abrangente, sem estabelecer diretrizes específicas para fontes, tecnologias ou cadeias produtivas particulares. Assim, entende-se que os aspectos apontados na contribuição já se encontram refletidos nos cenários e nas recomendações estratégicas do plano, especialmente nos pilares “Segurança e Resiliência do Sistema Energético” e “Energia Competitiva para uma Economia de Baixo Carbono”.</t>
  </si>
  <si>
    <t>19-01</t>
  </si>
  <si>
    <t>Em termos de oferta nacional do gás natural, propõe-se que o ativo “Juruá” seja contemplado como projeto considerando seu potencial para a ampliação da oferta da molécula em sistemas isolados de gás da região norte do país.
Em maiores detalhes, a área com acumulação marginal de Juruá, originária do ciclo licitatório conhecido como “Rodada Zero” da Agência Nacional do Petróleo, Gás Natural e Biocombustíveis (ANP), está localizada na Bacia Sedimentar do Solimões, nos municípios de Tefé e Carauari, aproximadamente 725 km a sudoeste da cidade de Manaus (AM) e a cerca de 110 km a oeste dos campos de gás e óleo de Urucu. Atualmente, a área encontra-se sob regime de concessão, sendo a Eneva S.A. a operadora do contrato do ativo.
Do ponto de vista geológico, não há dúvidas quanto à existência de acumulação relevante de gás natural no ativo, sendo este considerado o fluido principal da acumulação, estimado em cerca de 25 milhões de m³ de gás não associado, conforme indicado no Boletim Anual de Reservas da ANP (2015). Nesse contexto, a discussão associada ao desenvolvimento do ativo não reside propriamente na existência da molécula, mas sim na viabilização de sua monetização, o que está diretamente relacionado à disponibilização de infraestrutura de escoamento e integração ao mercado.</t>
  </si>
  <si>
    <t>Ademais, importa destacar que o futuro suprimento do ativo de Juruá ganha ainda maior relevância sob a ótica da segurança energética, especialmente diante do possível declínio da produção da molécula do polo de Urucu. Nesse cenário, Juruá se apresenta como alternativa estratégica para o atendimento das novas usinas termelétricas da região Norte, contribuindo para a confiabilidade do abastecimento, maior previsibilidade no planejamento energético e redução da dependência de fontes mais onerosas e poluentes da região.
Dessa forma, entendemos que a incorporação do ativo Juruá no PNE 2055, particularmente no conjunto de projetos associados à expansão da oferta nacional de gás natural, contribui para:
• Ampliar a visibilidade de novos polos potenciais de produção de gás natural em terra no país;
• Reforçar a integração energética de regiões historicamente menos atendidas pela infraestrutura de gás natural; 
• Promover maior diversificação regional da oferta da molécula; e
• Assegurar maior coerência entre os diferentes instrumentos de planejamento energético que definem a estratégia de longo prazo do setor energético brasileiro.</t>
  </si>
  <si>
    <t>Agradecemos a contribuição. Esclarecemos que não está no âmbito do PNE 2055 indicar campos específicos de petróleo ou gás natural a serem desenvolvidos.</t>
  </si>
  <si>
    <t>19-02</t>
  </si>
  <si>
    <t xml:space="preserve">No que diz respeito à expansão da infraestrutura de transporte e escoamento de gás natural, o PNE indica investimentos de até R$ 50 bilhões até 2055. Nesse sentido, entende-se essencial considerar o projeto de Juruá e sua a infraestrutura de escoamento entre os investimentos de rede previstos no PNE, fomentando potencialidades regionais e cadeias estratégias para transição energética.
Cabe rememorar que informações sobre a oferta potencial associada ao ativo Juruá já foram formalmente apresentadas a instituições setoriais no âmbito do chamamento público realizado para o Plano Nacional Integrado de Gás e Biometano (PNIIGB), especialmente no que se refere às perspectivas de produção no segmento de exploração e produção e às necessidades de infraestrutura associadas ao escoamento do gás natural. Por esse ponto, conferimos especial relevância que os instrumentos de planejamentos setoriais indicativos de Governo estejam alinhados. </t>
  </si>
  <si>
    <t>19-03</t>
  </si>
  <si>
    <t>Rumo a 2055: Recomendações estratégicas</t>
  </si>
  <si>
    <t>Entendemos, ainda, que a futura monetização da molécula contribui de forma relevante para o gás produzido na região norte do país, reduzindo desigualdades energéticas e promovendo inclusão produtiva e regional.
Embora não tenha sido detalhado no documento em Consulta Pública o plano de expansão, propõe-se, em consonância aos pilares estratégicos, reconhecer a relevância de projetos que minimizem assimetrias regionais e resultem em impactos positivos para economia brasileira.
Nesse contexto, não considerar projetos com potencial de oferta na região Norte, como é o caso do ativo Juruá, tende a reforçar o desequilíbrio regional na disponibilização de gás natural, especialmente em regiões que ainda operam sob sistemas energéticos isolados, com forte dependência de combustíveis líquidos de maior custo e maior intensidade de carbono. A inclusão do ativo Juruá mostra-se, portanto, relevante não apenas do ponto de vista da ampliação da oferta nacional da molécula, mas também sob a perspectiva de diversificação geográfica da produção e promoção de maior equilíbrio regional na expansão da infraestrutura energética nacional. 
Entendemos que a consideração do projeto no plano de expansão permitiria maior alinhamento entre os instrumentos de planejamento e o Plano Nacional Integrado de Gás e Biometano (PNIIGB), garantindo que as informações e contribuições apresentadas pelos agentes no processo de construção do PNIIGB também sejam refletidas nos cenários de expansão energética nacional, como é o caso concreto para o ativo de Juruá.
Adicionalmente, insta salientar que o gás natural em regiões interioranas do país exerce papel relevante no encadeamento de diferentes formas de suprimento para distintas atividades econômicas, atuando como vetor de integração energética e desenvolvimento regional. Como já exposto, um dos principais desafios associados ao ativo de Juruá é a monetização da molécula, sobretudo diante das limitações logísticas e da ausência de demanda estruturada.
Nesse contexto, um caminho estratégico consiste no direcionamento do suprimento às centrais petroquímicas e indústrias químicas com potencial na região Norte, passíveis de enquadramento no Regime Especial da Indústria Química (REIQ), política pública que oferece incentivos fiscais ao setor. Em síntese, a articulação entre oferta de gás e demanda industrial qualificada contribui para destravar a monetização do ativo, ao mesmo tempo em que impulsiona o desenvolvimento produtivo regional.</t>
  </si>
  <si>
    <t>Agradecemos a contribuição. Esclarecemos que não está no âmbito do PNE 2055 indicar campos específicos de petróleo ou gás natural a serem desenvolvidos. O PNE 2055 não contempla um plano de expansão do gás natural, sendo esse tema abordado em outros estudos, tais como PNIIGB , PIG e PIPE.</t>
  </si>
  <si>
    <t>19-04</t>
  </si>
  <si>
    <t>II.GNL de pequena escala como vetor de integração logística e transição energética
Outro item relevante, em se tratando de cadeias de infraestrutura caracterizadas como monopólios naturais, diz respeito às alternativas associadas à interiorização do fornecimento da molécula de gás. Nesse cenário, o gás natural liquefeito (GNL) de pequena escala, distribuído por intermédio de carretas criogênicas, assume papel central. Embora essa modalidade já seja reconhecida como solução para atendimento de áreas ainda não supridas por gasodutos, entendemos que há espaço para aprofundamento dessa diretriz, especialmente considerando que grande parte do território nacional permanece à margem da infraestrutura dutoviária brasileira.
Por isso, entendemos que o GNL em pequena escala se apresenta como alternativa relevante para viabilizar o atendimento a regiões remotas do Brasil, com destaque para a região Norte, onde os desafios logísticos são mais acentuados, bem como para a região Nordeste, especialmente ao longo de eixos estratégicos de desenvolvimento (região MATOPIBA). Ademais, sua utilização não se limita ao atendimento industrial, podendo também contribuir para o suprimento de consumidores de menor porte, concessionária local de gás canalizado, bem como para a substituição de combustíveis mais poluentes.
É importante destacar, ainda, o potencial dos corredores logísticos de GNL, que podem viabilizar a substituição gradual de combustíveis como o diesel (cuja dependência de importação é relevante) por uma fonte nacional, com ganhos ambientais e maior segurança energética. Portanto, trata-se de alternativa que alia interiorização do gás natural (que consta alinhada ao Desenho do Novo Mercado de Gás de que trata a Resolução CNPE n° 3/2022), transição energética e racionalidade econômica.
Dessa forma, sugerimos que o planejamento setorial amplie o tratamento conferido ao tema, contemplando não apenas o papel do GNL no atendimento a mercados isolados, mas também seu potencial como vetor de integração logística e substituição de combustíveis em regiões mais remotas no Brasil (não atendidas pela malha integrada da rede de gasodutos de transporte), com fito de acelerar a descarbonização na produção de energia e contribuir para uma economia de baixo carbono por intermédio do gás natural.</t>
  </si>
  <si>
    <t>20-01</t>
  </si>
  <si>
    <t>Digitalização do setor elétrico</t>
  </si>
  <si>
    <t>Cibersegurança, digitalização e uso de inteligência artificial (IA) - Sugerimos reforçar o papel da digitalização do setor elétrico, aspecto que é fundamental para aumentar a eficiência energética, reduzir perdas técnicas e não técnicas e permitir maior integração de fontes renováveis variáveis. A digitalização inclui o uso de sensores, automação, medição inteligente, sistemas de supervisão e plataformas de análise de dados.
Neste aspecto, a cibersegurança torna-se um componente crítico à medida que o sistema elétrico se torna mais conectado. Já a inteligência artificial e técnicas avançadas de análise de dados permitem previsões de demanda e geração mais precisas, otimização da operação de redes complexas, melhor gestão de ativos e redução de custos operacionais.</t>
  </si>
  <si>
    <t>Agradecemos a contribuição. A relevância da transformação digital e seus impactos no sistema energético é abordada tanto no mapeamento de incertezas, como também nas recomendações estratégicas (preocupações com ataques cibernéticos no objetivo 1 do pilar de segurança e resiliência, bem como no objetivo 1 do pilar de economia competitiva para uma economia de baixo carbono). De toda forma, a proposta de reforço do papel da digitalização no setor elétrico é pertinente. Nesse sentido, foi incluído o trecho "ampliação da transformação digital tanto na produção quanto no uso da energia" de forma complementar a uma estratégia do pilar de "Energia competitiva para uma economia de baixo carbono".</t>
  </si>
  <si>
    <t>20-02</t>
  </si>
  <si>
    <t>Ampliação de instrumentos de financiamento climático - Recomendamos destacar que a transição energética exige volumes elevados de investimento de longo prazo. O financiamento climático refere-se a mecanismos financeiros dedicados a projetos de mitigação e adaptação às mudanças climáticas, com destaque para modelos inovadores de financiamento e uso de blended finance
(modelo de financiamento que combina recursos públicos ou concessionais com capital privado para reduzir riscos e viabilizar investimentos).</t>
  </si>
  <si>
    <t>Agradecemos a contribuição. O PNE 2055 reconhece que a transição energética requer elevados volumes de investimento de longo prazo, associados à expansão da infraestrutura energética, ao desenvolvimento de tecnologias de baixo carbono e à transformação dos padrões de produção e consumo de energia. Nesse contexto, o plano destaca a importância do financiamento como elemento estruturante da transição energética, inclusive por meio do pilar estratégico “Políticas Públicas, Regulação e Financiamento para a Transição Energética”. Entre as recomendações estratégicas associadas a esse pilar, destacam-se o “desenvolvimento integrado de arranjos de mercado, marcos regulatórios e instrumentos de financiamento que orientem investimentos para uma transição justa e inclusiva” e a “diversificação e fortalecimento dos meios de financiamento público e privado para fomentar tecnologias de baixo carbono e potencializar seus impactos no desenvolvimento sustentável”. Dessa forma, entende-se que a proposta apresentada já se encontra abrangida pela abordagem adotada no PNE 2055. Embora o plano não trate explicitamente de instrumentos específicos, como mecanismos de blended finance, ele reconhece a importância da combinação de instrumentos públicos, regulação e capital privado para viabilizar os investimentos necessários à transição energética brasileira.</t>
  </si>
  <si>
    <t>20-03</t>
  </si>
  <si>
    <t>Capacitação profissional e transição justa - Sugerimos a inclusão de capacitação profissional e de empregos verdes. A transição para uma economia de baixo carbono impacta empregos, setores produtivos e territórios. É essencial estruturar programas nacionais de capacitação e reconversão profissional alinhados às trajetórias de transição energética e à geração de empregos verdes.
Recomenda-se integrar políticas energéticas, clima, emprego e educação, antecipar o mapeamento de setores e regiões mais afetados e monitorar indicadores de qualidade do trabalho e qualificação profissional.</t>
  </si>
  <si>
    <t>Agradecemos a contribuição. A recomendação apresentada se insere no âmbito das dimensões de justiça energética e desenvolvimento produtivo associadas à transição energética. Nesse sentido, entende-se que a proposta pode ser considerada como abrangida pelo pilar “Pobreza e Justiça Energética”, em especial pelas recomendações estratégicas relacionadas ao objetivo de “reduzir a desigualdade energética e promover inclusão social, produtiva e regional”. O PNE 2055 reconhece a importância da formação e requalificação profissional orientadas às cadeias da transição energética, bem como do fortalecimento de atividades produtivas capazes de gerar emprego, renda e desenvolvimento regional. O plano também destaca a necessidade de monitorar os efeitos socioeconômicos das cadeias energéticas, com foco na redução das desigualdades regionais, aspecto que dialoga diretamente com a antecipação dos impactos da transição sobre setores, trabalhadores e territórios.</t>
  </si>
  <si>
    <t>21-01</t>
  </si>
  <si>
    <t>Considerações Iniciais</t>
  </si>
  <si>
    <t>Observa-se, ao longo de todo o documento, a necessidade de tratar de forma segmentada as diferentes tecnologias energéticas, devendo serem apresentadas metas específicas para cada fonte energética, em horizontes decenais, de forma a sinalizar para o mercado quais as perspectivas e oportunidades no horizonte até 2055. Por exemplo, quantos GW se pretende instalar de armazenamento de energia até 2035, 2045 e 2055? Em quais modalidades, BESS e hidrelétricas reversíveis? Quais as projeções para implantação das termelétricas flexíveis a gás? Quando se pretende encerrar a operação das termelétricas a carvão? Quais as projeções para emissões de gases de efeito estufa para o Setor Elétrico Brasileiro? Quando se pretende atingir emissão líquida igual a zero? No caso da energia eólica, recomenda-se a distinção entre os contextos onshore e offshore, considerando as especificidades técnicas, regulatórias e de mercado de cada modalidade. De forma análoga, sugere-se também a separação das análises entre a geração fotovoltaica centralizada e a geração distribuída, a fim de garantir maior aderência às particularidades de cada segmento.</t>
  </si>
  <si>
    <t>Agradecemos a contribuição. As recomendações estratégicas do PNE 2055 buscam ser base para a construção de caminhos flexíveis de futuro para o país, sem indicação preferencial de rotas, tecnologias ou cadeias específicas, mesmo que estratégias, agendas e ações mais específicas possam ser desenhadas a partir dos estudos e resultados do plano, como no âmbito do Plante, por exemplo. Dessa forma, os temas contidos nas proposições podem ser entendidos como tratados no plano, mas em nível de detalhamento consistente com um instrumento de mais longo prazo. Nesse contexto, avaliações mais profundas relacionadas com a modernização e flexibilidade do setor podem ser entendidas como possíveis desdobramentos, em especial a partir do pilar estratégico de segurança e resiliência do sistema energético. E entendimento similar pode ser feito para questões relacionadas com a infraestrutura habilitadora para hidrogênio, combustíveis de baixo carbono, digitalização e novas cargas e o pilar de energia competitiva para uma economia de baixo carbono. Ressalta-se, ainda, que com a transformação do sistema outros serviços podem ser identificados e por isso a importância de aprimoramentos do arcabouço regulatório e modelos de negócio que possibilitem eficiência econômica no atendimento da demanda.</t>
  </si>
  <si>
    <t>21-02</t>
  </si>
  <si>
    <t>Página 7</t>
  </si>
  <si>
    <t>O presente documento apresenta a estratégia de longo prazo para o sistema energético nacional a partir de uma síntese dos principais insumos e resultados do processo de construção do PNE 2055.</t>
  </si>
  <si>
    <t>O presente documento apresenta um relatório completo sobre a estratégia de longo prazo para o sistema energético nacional e todos os dados e estatísticas que suportam as conclusões, políticas e estratégia para horizonte do plano.</t>
  </si>
  <si>
    <t>Recomenda-se a elaboração da minuta do relatório completo e anexo similar ao apresentado no PNE 2050, devendo ser recolocado em consulta pública. Um relatório completo possibilitará as análises e as contribuições de forma mais efetiva.</t>
  </si>
  <si>
    <t>21-03</t>
  </si>
  <si>
    <t>Potencial energético renovável brasileiro anual para expansão</t>
  </si>
  <si>
    <t>Potencial energético renovável brasileiro anual para expansão detalhado por cada fonte específica. (Energia eólica onshore e OOshore / Energia Fotovoltaica)</t>
  </si>
  <si>
    <t>Como o PNE é uma importante referência para o setor de energia no Brasil, seria conveniente que o potencial energético renovável brasileiro anual para expansão fosse apresentado de forma separada para cada tipo. Exemplo, potencial eólico onshore e potencial offshore, potencial solar fotovoltaico centralizado e geração distribuída. Uma vez que cada tipo de geração tem características diferentes.</t>
  </si>
  <si>
    <t>Agradecemos a contribuição. O detalhamento do potencial dos recursos energéticos para cada fonte específica pode ser encontrado no Caderno de Potencial dos Recursos Energéticos do PNE 2055.</t>
  </si>
  <si>
    <t>21-04</t>
  </si>
  <si>
    <r>
      <t>A parcela de investimentos em tecnologias emergentes</t>
    </r>
    <r>
      <rPr>
        <vertAlign val="superscript"/>
        <sz val="9"/>
        <rFont val="Aptos Narrow"/>
        <family val="2"/>
      </rPr>
      <t>31</t>
    </r>
    <r>
      <rPr>
        <sz val="9"/>
        <rFont val="Aptos Narrow"/>
        <family val="2"/>
      </rPr>
      <t xml:space="preserve">...
</t>
    </r>
    <r>
      <rPr>
        <vertAlign val="superscript"/>
        <sz val="9"/>
        <rFont val="Aptos Narrow"/>
        <family val="2"/>
      </rPr>
      <t>31</t>
    </r>
    <r>
      <rPr>
        <sz val="9"/>
        <rFont val="Aptos Narrow"/>
        <family val="2"/>
      </rPr>
      <t>Eólica offshore, solar flutuante, térmicas com CCS, baterias - inclusive baterias atrás do medidor, usinas hidrelétricas reversíveis, resposta da demanda e SMR foram consideradas em tecnologias emergentes.</t>
    </r>
  </si>
  <si>
    <t>Sugere-se revisar o enquadramento da energia eólica offhore e baterias como tecnologias emergentes, reconhecendo os seus estágios avançados de maturidade tecnológica (TRL ≥ ,0+8), considerando suas amplas implantações internacionais. Essa revisão contribui para maior aderência do planejamento energético brasileiro às dinâmicas globais do setor e reduz a percepção de risco regulatório.</t>
  </si>
  <si>
    <t>21-05</t>
  </si>
  <si>
    <t>Investimento na geração de eletricidade (R$ bilhões)</t>
  </si>
  <si>
    <t>Investimento na geração de eletricidade (R$ bilhões) detalhado por tipo de fonte.</t>
  </si>
  <si>
    <t>Mesma justificativa do item da p.22</t>
  </si>
  <si>
    <t>Agradecemos a contribuição. O PNE 2055 possui natureza estratégica e orientadora, explorando cenários de longo prazo para o setor energético nacional, não sendo escopo do plano a a definição de metas específicas para fontes energéticas. Para cada cenário quantificado do PNE 2055 foram utilizadas curvas de custos para as tecnologias do setor elétrico consistentes com as premissas e narrativas de cada cenário. Neste sentido eles diferem entre si de acordo com a evolução tecnológia e a consideração de metas de emissão de cada cenário.</t>
  </si>
  <si>
    <t>21-06</t>
  </si>
  <si>
    <r>
      <rPr>
        <vertAlign val="superscript"/>
        <sz val="9"/>
        <rFont val="Aptos Narrow"/>
        <family val="2"/>
      </rPr>
      <t>31</t>
    </r>
    <r>
      <rPr>
        <sz val="9"/>
        <rFont val="Aptos Narrow"/>
        <family val="2"/>
      </rPr>
      <t>Com base nos cenários do PNE 2055, mapeou-se o nível de maturidade (TRL) dos principais grupos tecnológicos da transição energética brasileira a partir da base IEA ETP Clean Energy Technology Guide, visando subsidiar a reflexão estratégica sobre seu desenvolvimento no contexto nacional e reconhecer a heterogeneidade de maturidade dentro de cada grupo; o exercício abrangeu 123 tecnologias de captura e combustíveis (p.ex., diesel verde, SAF, hidrogênio, CCUS—gestão/indústria e BECCS) e 56 tecnologias do setor elétrico (p.ex., renováveis offshore, SMR, armazenamento e térmicas com CCS).</t>
    </r>
  </si>
  <si>
    <t>Considera-se que a energia eólica offshore apresenta elevado nível de maturidade tecnológica, devendo ser classificada em níveis de TRL superiores a 8, em função de seu desenvolvimento e operação já consolidados globalmente, com mais de 80 GW de capacidade instalada no mundo</t>
  </si>
  <si>
    <t>21-07</t>
  </si>
  <si>
    <t>As recomendações estratégicas, por sua vez, endereçam possíveis formas de alcançar os objetivos que fazem frente aos desafios mapeados, servindo de subsídio aos formuladores de políticas públicas.</t>
  </si>
  <si>
    <t>Recomenda-se que as diretrizes estratégicas sejam desdobradas em ações operacionais, com definição de prazos, agentes responsáveis e instrumentos de implementação, de modo a aumentar a efetividade do planejamento energético.</t>
  </si>
  <si>
    <t>Agradecemos a contribuição. O Plano Nacional de Transição Energética (Plante) consiste em um plano de ação de longo prazo, estruturado em ciclos quadrienais de implementação, que articula os diversos planos, programas e iniciativas do Governo Federal relacionados à transição energética. Por meio de roadmaps, o plano sistematiza ações, identifica sinergias, lacunas e sobreposições, além de orientar a proposição de novas iniciativas. Logo, o desdobramento das recomendações estratégicas do PNE 2055 em ações é realizado no Plano de Transição Energética (Plante). Por fim, destaca-se que os resultados qualitativos e quantitativos, bem como as considerações estratégicas do PNE 2055, constituem a principal referência técnica para a elaboração do Plante.</t>
  </si>
  <si>
    <t>14-04</t>
  </si>
  <si>
    <t>Página 32
Parágrafo 4</t>
  </si>
  <si>
    <t>A produção de hidrogênio, quando realizada através da eletrólise, pode gerar importantes impactos sobre a demanda de eletricidade do País, podendo alcançar 220 TWh em 2055. No entanto, o hidrogênio de baixa emissão de carbono pode ser produzido por diferentes rotas tecnológicas, não se limitando à eletrólise. O Brasil tem potencial diverso e pode tirar proveito da integração dessas rotas, ampliando suas possibilidades de desenvolvimento de mercado. A criação de hubs de hidrogênio que integram produção e demanda pode acelerar o ganho de competitividade e o desenvolvimento do mercado do hidrogênio de baixa emissão de carbono. Contudo, essa estruturação precisa ser coordenada regional e temporalmente para evitar restrições de acesso à infraestrutura.</t>
  </si>
  <si>
    <t>A existência de múltiplas rotas para produção de hidrogênio de baixa emissão de carbono no Brasil é uma vantagem estratégica na redução de emissões, inclusive pela possibilidade de integração e mistura.</t>
  </si>
  <si>
    <t>Contribuição aceita, porém com pequenos ajustes textuais. Foi incluída a seguinte redação na página 32 do documento: "A produção de hidrogênio de baixa emissão de carbono, quando realizada por eletrólise, pode gerar impactos relevantes sobre a demanda de eletricidade do País, podendo alcançar 220 TWh em 2055. O Brasil dispõe de potencial para o aproveitamento e a integração de diversas rotas tecnológicas de produção de hidrogênio, ampliando as oportunidades de desenvolvimento desse mercado. A criação de hubs permite coordenação regional e temporal para estruturação de um mercado de hidrogênio, com mitigação das restrições de acesso à infraestrutura".</t>
  </si>
  <si>
    <t>14-05</t>
  </si>
  <si>
    <t>Página 41
Título</t>
  </si>
  <si>
    <t>O gás natural e o biometano são relevantes para a transição energética nacional</t>
  </si>
  <si>
    <t>O gás natural, o biometano e o hidrogênio são relevantes para a transição energética nacional</t>
  </si>
  <si>
    <t>Agradecemos a contribuição. Devido ao seu papel transversal, o hidrogênio é tratado em diversas seções ao longo do documento. A página 41 refere-se especificamente ao gás natural e biometano, abordando sua evolução em termos de oferta e demanda no contexto da transição energética nacional.</t>
  </si>
  <si>
    <t>15-08</t>
  </si>
  <si>
    <t>A ABSOLAR recomenda que o PNE 2055 inclua um capítulo específico dedicado ao hidrogênio de baixa emissão de carbono, tendo em vista sua relevância crescente e o arcabouço legal já estabelecido no Brasil.
A promulgação da Lei nº 14.948/2024, que regulamenta a produção e cria a certificação voluntária de hidrogênio de baixa emissão de carbono, e da Lei nº 14.990/2024, que define incentivos fiscais do PHBC com créditos destinados a projetos entre 2028 e 2032, demonstra que o país já estabeleceu bases sólidas para o desenvolvimento dessa cadeia.
Tais Marcos Legais reforçam a necessidade de o planejamento energético nacional incorporar o hidrogênio como elemento estratégico, garantindo coerência entre políticas públicas, incentivos e expansão da infraestrutura energética.
O hidrogênio de baixa emissão de carbono — especialmente o hidrogênio verde — é reconhecido globalmente como solução essencial para descarbonizar setores de difícil eletrificação, como siderurgia, fertilizantes, química pesada e transporte de longa distância. A expectativa é que esse mercado cresça de forma acelerada nas próximas décadas, impulsionado pela transição energética internacional.
O Brasil apresenta vantagens competitivas únicas para a produção de hidrogênio verde, dada sua abundância de recursos renováveis, incluindo hídrica, eólica, solar e biomassa, o que permite a geração de hidrogênio de forma sustentável e com elevada competitividade internacional. Assim, o PNE 2055 deve considerar o papel estratégico desse vetor energético como oportunidade econômica e ambiental.
Para viabilizar o desenvolvimento do hidrogênio de baixa emissão de carbono em larga escala, é fundamental que o planejamento de longo prazo contemple a expansão da infraestrutura necessária ao seu transporte, armazenamento e distribuição. Isso inclui gasodutos dedicados ou adaptados, terminais portuários, corredores logísticos e estações de abastecimento, garantindo integração eficiente com os setores industriais e de mobilidade. A ausência dessa visão integrada pode gerar gargalos futuros e comprometer a competitividade brasileira em um mercado global que já se organiza de forma acelerada.
Por fim, inserir o hidrogênio de baixa emissão de carbono no PNE 2055 fortalece a diversificação da matriz energética, aumenta aresiliência do sistema e posiciona o Brasil como protagonista na economia de baixo carbono. Esse movimento contribui para a atração de investimentos estrangeiros, criação de empregos qualificados, estímulo à inovação tecnológica e fortalecimento de cadeias produtivas associadas. Além disso, alinha o país às tendências internacionais de planejamento energético, garantindo que o Brasil participe ativamente da rede global de cooperação e desenvolvimento do hidrogênio nos próximos 30 anos.</t>
  </si>
  <si>
    <t>Agradecemos a contribuição. Ainda que o PNE 2055 reconheça que, especialmente nos cenários de maior descarbonização, a expansão do hidrogênio pode contribuir de forma relevante para a redução do consumo de combustíveis fósseis, o plano busca apoiar a construção de caminhos flexíveis para o futuro energético do país, sem indicar rotas, tecnologias ou cadeias produtivas específicas. Cabe destacar, adicionalmente, que o hidrogênio é tratado de forma transversal ao longo do documento, refletindo seu potencial de aplicação em diferentes segmentos do sistema energético. Dessa forma, sua relevância estratégica já está incorporada às análises e aos cenários prospectivos do PNE 2055, ainda que não exista um capítulo específico dedicado exclusivamente ao tema.</t>
  </si>
  <si>
    <t>22-01</t>
  </si>
  <si>
    <t>Portanto, a ABIHV considera relevante que o PNE 2055 evidencie não apenas a relevância do hidrogênio para a transição energética, mas também traga maior detalhamento sobre as perspectivas e os benefícios da priorização de rotas de baixo carbono, em especial a eletrólise. Além da visibilidade para as alternativas de menor intensidade de carbono e alinhamento aos mercados que valorizam atributos de sustentabilidade, rastreabilidade e integridade climática, o destaque para o hidrogênio verde também demonstraria atenção à taxonomia dada pela Lei nº 14.948/2024.</t>
  </si>
  <si>
    <t>Agradecemos a contribuição. Optou-se pelo enfoque na tecnologia da eletrólise, no sentido de evidenciar os importantes impactos que ocorrem na demanda elétrica. Adicionalmente, este enfoque mostra a devida compatibilidade com o apontado na Lei nº 14.948/2024, que define o hidrogênio verde justamente como o hidrogênio produzido a partir da eletrólise da água.</t>
  </si>
  <si>
    <t>22-02</t>
  </si>
  <si>
    <t>O planejamento energético de longo prazo também poderia considerar o papel dos hubs ou polos de hidrogênio e derivados, integrando produção de hidrogênio, infraestrutura energética, consumidores industriais e logística de exportação. A organização territorial dessas cadeias produtivas pode reduzir custos, acelerar a maturação de projetos e maximizar sinergias com polos industriais e portuários existentes.</t>
  </si>
  <si>
    <t>Agradecemos a contribuição. Reconhece-se a relevância do potencial papel de hubs ou polos integrados de hidrogênio e derivados na estruturação de novas cadeias produtivas associadas à transição energética, especialmente pelas sinergias que podem ser estabelecidas entre infraestrutura energética, bases industriais, logística portuária e mercados consumidores. O PNE 2055 possui natureza estratégica e prospectiva, buscando explorar diferentes trajetórias de desenvolvimento do sistema energético nacional no longo prazo. Nesse contexto, aspectos relacionados à integração territorial de cadeias produtivas, à formação de polos industriais e à articulação logística podem representar elementos importantes para a competitividade e a maturação dos mercados emergentes associados ao hidrogênio e seus derivados. Entretanto, o plano não possui caráter determinativo ou locacional, não detalhando arranjos específicos de organização territorial de projetos e cadeias produtivas. Ainda assim, reconhece-se que a estruturação de hubs de hidrogênio pode contribuir para acelerar o desenvolvimento do mercado, promover ganhos de escala e mitigar restrições de acesso à infraestrutura. Em atenção à contribuição, foi incorporada a seguinte complementação na página 32 do documento: “O Brasil dispõe de potencial para o aproveitamento e a integração de diversas rotas tecnológicas de produção de hidrogênio, ampliando as oportunidades de desenvolvimento desse mercado. A criação de hubs permite coordenação regional e temporal para estruturação de um mercado de hidrogênio, com mitigação das restrições de acesso à infraestrutura”.</t>
  </si>
  <si>
    <t>22-03</t>
  </si>
  <si>
    <t>Flexibilidade e novos serviços para o sistema - importa destacar o potencial das plantas de hidrogênio verde como ativos de flexibilidade para o sistema e como participantes de programas como Resposta da Demanda. A tecnologia atualmente empregada nos eletrolisadores já permite operação flexível, sem necessidade de funcionamento contínuo em tempo integral.
No longo prazo, espera-se contínuo aprimoramento tecnológico, o que pode ampliar as capacidades disponíveis e abrir novas oportunidades para os consumidores e para o sistema elétrico como um todo.</t>
  </si>
  <si>
    <t>Agradecemos a contribuição. A EPE acompanha a evolução tecnológica e reconhece o potencial de plantas de hidrogênio de baixa emissão de carbono para atuar de forma flexível no sistema elétrico, inclusive por meio do ajuste de seu perfil de consumo em resposta às condições operativas e aos sinais econômicos do sistema. No âmbito do PNE 2055, as trajetórias exploradas consideraram diferentes níveis de participação de recursos de flexibilidade para o atendimento dos requisitos do sistema elétrico, incluindo mecanismos de resposta da demanda. A inserção e a competitividade desses recursos dependem, entre outros fatores, do avanço da digitalização, da evolução dos sinais de preço e do desenvolvimento dos arcabouços regulatório e tarifário. Reconhece-se, ainda, que o contínuo aprimoramento tecnológico poderá ampliar sua capacidade de contribuir para a flexibilidade operativa do sistema elétrico. Nesse sentido, possíveis aperfeiçoamentos na representação dessa modalidade de carga poderão ser avaliados em estudos futuros e em ciclos subsequentes de planejamento energético.</t>
  </si>
  <si>
    <t>22-04</t>
  </si>
  <si>
    <t>Por essa razão, entende-se que o PNE 2055 poderia conferir maior destaque à dimensão exportadora, industrial e geopolítica do setor, reconhecendo o hidrogênio e seus derivados como plataforma para agregação de valor, substituição competitiva de insumos fósseis e fortalecimento do posicionamento internacional do Brasil na economia de baixo carbono.
Do mesmo modo, seria pertinente que o Plano fizesse referência mais explícita aos derivados do hidrogênio, especialmente aqueles com maior potencial de aplicação industrial e logística, como amônia e combustíveis sintéticos, inclusive em conexão com rotas de combustíveis sustentáveis de aviação. Tal abordagem contribuiria para refletir com maior fidelidade a diversidade de produtos, usos finais e modelos de negócio que tendem a compor a economia do hidrogênio nas próximas décadas.</t>
  </si>
  <si>
    <t>Agradecemos a contribuição. O PNE 2055 reconhece o potencial do hidrogênio de baixa emissão de carbono como vetor relevante para a transição energética e para o desenvolvimento de novas cadeias produtivas associadas à economia de baixo carbono. Nesse contexto, o plano considera oportunidades relacionadas tanto ao atendimento da demanda interna quanto à inserção do Brasil em mercados internacionais emergentes. Cabe destacar que os derivados do hidrogênio foram contemplados como alternativas tecnológicas nos exercícios quantitativos realizados com o modelo integrado, tendo sido observada sua aplicação, em determinados cenários, especialmente no setor de transportes. Dessa forma, o plano já incorpora, ainda que de maneira agregada, o potencial de produtos como amônia e combustíveis sintéticos para a descarbonização de segmentos de difícil abatimento de emissões. Entretanto, por se tratar de um plano estratégico de longo prazo, o PNE 2055 opta por uma abordagem abrangente, sem aprofundar rotas tecnológicas, modelos de negócio ou cadeias produtivas específicas. O detalhamento dessas oportunidades poderá ser objeto de estudos complementares e futuros ciclos de planejamento energético.</t>
  </si>
  <si>
    <t>22-05</t>
  </si>
  <si>
    <t>Adicionalmente, considera-se importante que o PNE 2055 reconheça, de maneira mais expressa, a necessidade de planejamento integrado da infraestrutura habilitadora do setor, abrangendo não apenas transmissão e acesso à rede, mas também disponibilidade de energia renovável competitiva, infraestrutura portuária, armazenamento, água, conexão com consumidores industriais e logística de escoamento de derivados.</t>
  </si>
  <si>
    <t>Agradecemos a contribuição. Inicialmente, cabe destacar que o PNE 2055 reconhece que a transição energética de longo prazo demandará a integração de diferentes políticas públicas e a coordenação entre múltiplos setores da sociedade, evidenciando a importância do planejamento integrado das infraestruturas habilitadoras necessárias ao desenvolvimento do sistema energético do futuro. Nesse contexto, o plano contempla a questão da infraestrutura de forma abrangente, não se restringindo à expansão da transmissão e ao acesso à rede elétrica. Em especial, o pilar estratégico “Segurança e Resiliência do Sistema Energético” inclui recomendações voltadas à garantia da oferta e do acesso à energia elétrica e combustíveis em todo o território nacional, bem como ao desenvolvimento e à modernização da infraestrutura energética necessária para sustentar a transição energética. Dessa forma, entende-se que a preocupação apresentada na contribuição já se encontra refletida na abordagem estratégica adotada pelo PNE 2055.</t>
  </si>
  <si>
    <t>22-06</t>
  </si>
  <si>
    <t>Vale notar que o próprio PNE 2055 reconhece que o avanço de tecnologias emergentes depende de sinais de demanda, previsibilidade regulatória, instrumentos de redução de risco, estímulo a projetos pioneiros e mecanismos capazes de apoiar a transição da demonstração para a escala comercial. Assim, recomenda-se que o Plano reflita de forma mais clara a necessidade de coordenação entre planejamento de longo prazo, desenvolvimento regulatório e instrumentos de formação de mercado para o hidrogênio e seus derivados.</t>
  </si>
  <si>
    <t>Agradecemos a contribuição. Considerando que o PNE 2055 não é um instrumento determinativo, suas recomendações estratégicas buscam servir de base para a construção de caminhos flexíveis de futuro para o país, sem indicação preferencial de rotas, tecnologias ou cadeias específicas, ainda que estratégias, programas e ações mais detalhadas possam ser desenvolvidos a partir dos estudos e resultados do plano. De toda forma, em linha com a sugestão de fortalecimento da coordenação entre planejamento de longo prazo, desenvolvimento regulatório e instrumentos de formação de mercado, cabe destacar que o PNE 2055 reconhece a importância desses elementos para viabilizar a difusão de tecnologias emergentes. O plano apresenta, inclusive, um mapeamento de tecnologias em diferentes estágios de maturidade, ressaltando a relevância da consolidação de arcabouços regulatórios, mecanismos de financiamento e iniciativas de desenvolvimento de mercado para a superação de barreiras à sua adoção em larga escala. Nesse contexto, foi feita referência explícita à Política Nacional do Hidrogênio de Baixa Emissão de Carbono (Lei nº 14.948/2024 e Lei nº 14.990/2024) como exemplo de iniciativa capaz de contribuir para a criação de sinais de demanda, ampliação da previsibilidade regulatória e atração de investimentos, favorecendo a formação e o desenvolvimento do mercado de hidrogênio de baixa emissão de carbono no Brasil.</t>
  </si>
  <si>
    <t>22-07</t>
  </si>
  <si>
    <t>Também seria desejável que o PNE 2055 mencionasse, ainda que de forma sintética, a importância de mecanismos de certificação, rastreabilidade e reconhecimento de atributos de sustentabilidade para o hidrogênio de baixa emissão e seus derivados, especialmente diante das exigências crescentes dos mercados internacionais. Esses elementos são relevantes para a competitividade do produto brasileiro e para sua efetiva inserção em cadeias globais de comércio de moléculas e produtos de baixo carbono.</t>
  </si>
  <si>
    <t>Agradecemos a contribuição. O PNE 2055 busca orientar estratégias para a formulação de políticas setoriais, considerando os desafios e as oportunidades associados à descarbonização, à competitividade e ao desenvolvimento sustentável. Nesse contexto, o pilar “Energia Competitiva para uma Economia de Baixo Carbono” contempla recomendações estratégicas relacionadas ao fortalecimento de cadeias produtivas, à inserção competitiva do Brasil em mercados internacionais e ao desenvolvimento de condições habilitadoras para tecnologias e energéticos de baixo carbono. Entende-se, portanto, que aspectos como certificação, rastreabilidade e reconhecimento de atributos de sustentabilidade podem ser considerados como instrumentos alinhados aos objetivos de ampliação da competitividade e do acesso a mercados, especialmente no contexto de cadeias emergentes como a do hidrogênio de baixa emissão de carbono e seus derivados.</t>
  </si>
  <si>
    <t>27-04</t>
  </si>
  <si>
    <t>Reavaliar a relevância atribuída ao hidrogênio de baixo carbono nas projeções de demanda energética de longo prazo, considerando o estágio inicial de desenvolvimento e a limitada comprovação de sua adoção em escala.</t>
  </si>
  <si>
    <t>Embora apresente potencial futuro, o hidrogênio de baixo carbono ainda possui poucos projetos em operação no mundo. Assim, recomenda-se cautela ao estimar seu impacto na demanda por gás natural e biometano no horizonte de 2055.
Nos cenários da EPE, a produção de hidrogênio representaria cerca de um terço da demanda total de gás em dois dos três cenários analisados.</t>
  </si>
  <si>
    <t>Agradecemos a contribuição. O PNE 2055 considera o hidrogênio de baixa emissão de carbono como uma das tecnologias emergentes com potencial para contribuir para a descarbonização de setores de difícil abatimento de emissões no longo prazo. Ao mesmo tempo, o plano reconhece as incertezas associadas à evolução tecnológica, aos custos, ao desenvolvimento de mercados e à velocidade de adoção dessas soluções, conforme apresentado no Caderno de Cenários Energéticos do PNE 2055. Nesse contexto, os diferentes cenários prospectivos incorporam hipóteses distintas quanto à maturidade e à penetração do hidrogênio, refletindo diferentes trajetórias possíveis para o sistema energético nacional. Assim, a relevância observada para o hidrogênio em determinados cenários não decorre de uma premissa fixa ou de uma expectativa determinística, mas dos resultados obtidos a partir da modelagem integrada e das narrativas construídas para cada cenário. Cabe destacar, ainda, que o horizonte de análise do PNE 2055 abrange três décadas, período em que tecnologias atualmente incipientes podem alcançar maior maturidade e escala comercial. Dessa forma, optou-se por manter a abordagem adotada no plano, que busca explorar diferentes possibilidades de evolução tecnológica e de transição energética, preservando o caráter prospectivo dos cenários.</t>
  </si>
  <si>
    <t>15-15</t>
  </si>
  <si>
    <t>Mapa do caminho</t>
  </si>
  <si>
    <t>Considerando o papel central assumido pelo Brasil na COP30, realizada em Belém, e a liderança exercida pelo país na proposição de um “mapa do caminho” (roadmap) para a eliminação gradual dos combustíveis fósseis, recomenda-se a inclusão de um item específico no PNE dedicado a essa transição. A proposta brasileira de roadmap, defendida no âmbito internacional como instrumento orientador da transição energética justa e planejada, representa um marco político e estratégico que deve ser refletido no principal documento de planejamento energético de longo prazo do país.
Adicionalmente, esse direcionamento foi formalizado internamente por meio de Despacho do Presidente da República, publicado em dezembro de 2025, que determinou aos ministérios de Minas e Energia, Fazenda, Meio Ambiente e Casa Civil a elaboração de diretrizes para o roadmap nacional de transição energética, com vistas à redução gradativa da dependência de combustíveis fósseis, bem como à proposição de mecanismos de financiamento, incluindo a criação de um Fundo para a Transição Energética. Esse ato presidencial configura uma orientação clara de política pública de Estado, e sua ausência explícita no PNE 2055 cria um desalinhamento entre o planejamento energético de longo prazo e os compromissos políticos e institucionais já assumidos pelo governo brasileiro.
Por fim, incorporar o roadmap de transição para longe dos combustíveis fósseis ao PNE 2055 fortalecerá a coerência entre política climática, política energética e planejamento setorial, além de aumentar a previsibilidade para agentes públicos e privados. Um item dedicado a esse tema permitiria explorar trajetórias tecnológicas, efeitos econômicos, implicações sobre infraestrutura, segurança energética e justiça social, respeitando as diferentes velocidades setoriais e regionais da transição. Dessa forma, o PNE 2055 poderá consolidar-se não apenas como um exercício prospectivo, mas como um instrumento efetivo de alinhamento do Brasil às transformações globais em curso, reafirmando o protagonismo assumido pelo país na COP30 e sua ambição de liderar a governança internacional da transição energética.</t>
  </si>
  <si>
    <t>Agradecemos a contribuição. Inicialmente, cabe destacar que os diversos instrumentos de planejamento energético nacional se complementam, resguardadas as suas especificidades. O PNE 2055 explora distintas trajetórias para um sistema energético descarbonizado como vetor de desenvolvimento sustentável, servindo de subsídio técnico e estratégico para a elaboração e o aperfeiçoamento de políticas, programas e iniciativas do setor energético nacional, em linha com os compromissos assumidos pelo governo brasileiro. Há que se destacar, inclusive, a recomendação estratégica que aponta para o “planejamento coordenado para o afastamento dos combustíveis fósseis nos sistemas energéticos, de forma justa, ordenada e equitativa, garantindo o uso eficiente dos ativos existentes”, refletindo diretamente a relevância do tema no contexto do plano. Nesse sentido, entende-se que a preocupação apresentada na contribuição já se encontra contemplada no PNE 2055. Adicionalmente, reforça-se que o plano constitui importante referência para a organização e sistematização das ações do Plano Nacional de Transição Energética (Plante), que, em seu Volume II (Caderno de Ações), estrutura iniciativas em roadmaps, com detalhamento de ações programadas e propostas para o ciclo de implementação de 2026 a 2029.</t>
  </si>
  <si>
    <t>17-09</t>
  </si>
  <si>
    <t>O modelo citado no PNE deve incorporar:
i) valor da capacidade firme;
ii)custos de integração de renováveis variáveis;
iii) serviços ancilares do sistema elétrico.</t>
  </si>
  <si>
    <t>Agradecemos a contribuição. O PNE é um estudo de planejamento de longo prazo, com olhar até 2055, e com foco na composição das cadeias energéticas para o equilíbrio entre demanda e oferta de energia. No entanto cabe destacar que, embora o detalhamento da operação seja simplificado neste tipo de análise, foram representados dois níveis de atendimento da carga do sistema elétrico (ponta e energia), bem como a contribuição das fontes correlacionada a essas demandas. Além da disponibilidade de potência e energia das tecnologias, o gerenciamento dos excedentes de energia do sistema também é estimado a partir dos sistemas de armazenamento. Em termos de intercâmbios entre as principais regiões do país, estes foram representados, permitindo o melhor aproveitamento dos recursos regionais inclusive com possibilidade de expansão das capacidades existentes no ano de referência 2025. Cabe ressaltar que análises mais detalhadas sobre operação do sistema, sinalização locacional de custos, encargos setoriais e impactos tarifários exigem o uso de ferramentas com maior nível de granularidade temporal e espacial, típicas de estudos de médio e curto prazo, não sendo objeto central do PNE. Adicionalmente, é importante destacar que o Plano também projeta um crescimento substancial da demanda de energia ao longo do horizonte, o que, por si só, implicará a necessidade de expansão significativa da infraestrutura de transmissão. Nesse sentido, embora a expansão das fontes renováveis variáveis seja um dos vetores relevantes para a necessidade de reforços e ampliação da rede, ela não constitui o único fator determinante. A expansão da transmissão decorre, em última instância, da necessidade de atendimento ao crescimento da carga, bem como da garantia de segurança, confiabilidade e eficiência operativa do sistema elétrico. Assim, os investimentos em transmissão refletem um conjunto mais amplo de condicionantes estruturais do sistema, não sendo possível atribuir sua evolução exclusivamente à inserção de renováveis variáveis. Dessa forma, entende-se que o nível de detalhamento proposto na contribuição extrapola o escopo analítico do PNE, não sendo incorporado ao documento.</t>
  </si>
  <si>
    <t>24-01</t>
  </si>
  <si>
    <t>1 .Quais serão os impactos das mudanças climáticas sobre o sistema energético brasileiro? O sistema energético brasileiro será flexível e resiliente para lidar com eventos climáticos extremos?</t>
  </si>
  <si>
    <t>O Conselho de Consumidores da Enel-CE considera oportuno citar também que a energia elétrica, apesar de envolver enormes subsídios, justificados para transição energética, tem um efeito de apenas 1% (UM POR CENTO) das emissões de GEE - Gases de Efeito Estufa - do Brasil, em 2024, segundo a SEEG - Observatório do Clima.</t>
  </si>
  <si>
    <t>Relatório de GEE - Gases de Efeito Estufa -  do Brasil, em 2024, segundo a SEEG - Observatório do Clima demonstra que as emissões do SIN representam apenas 1% 
da emissões de GEE´s.
Figura CONERGE 1 da aba "Anexo"</t>
  </si>
  <si>
    <t>Agradecemos a contribuição. Inicialmente esclarecemos que as incertezas são fenômenos com baixa previsibilidade e elevado impacto em relação ao futuro do objeto de cenarização e as hipóteses sobre seus estados futuros são elementos balizadores importantes da construção da lógica dos cenários. Por esta razão, são apresentadas como perguntas. A incerteza mapeada no PNE de “Quais serão os impactos das mudanças climáticas sobre o sistema energético brasileiro? O sistema energético brasileiro será flexível e resiliente para lidar com eventos climáticos extremos?” está relacionada aos impactos das mudanças climáticas no sistema energético (incluindo impactos nos recursos, na infraestrutura, na demanda, etc.) e de como o sistema estará preparado para estes impactos, do que propriamente ao papel do setor elétrico brasileiro nas emissões. De toda forma, a observação apontada está em linha com a análise retrospectiva feita nas etapas iniciais de elaboração dos cenários energéticos de longo prazo do PNE 2055 (constante no Caderno de Cenários Energéticos do PNE 2055). A figura da página 43 do Caderno Síntese apresenta, inclusive, as emissões brasileiras de gases de efeito estufa por setor, considerando um recorte mais abrangente que apenas o setor elétrico.</t>
  </si>
  <si>
    <t>24-02</t>
  </si>
  <si>
    <t>Energia elétrica como serviço essencial não deve ser onerada por subsídios sociais e por incentivos atualmente desnecessários às fontes renováveis. Caso sejam necessários devem advir de fontes do Tesouro Nacional.</t>
  </si>
  <si>
    <t>Os impostos sobre os Encargos do Setor Elétrico, como serviço essencial, merecem ser revisados. Todos estes importantes efeitos, encargos e impostos, sobre o valor final da fatura de energia elétrica aumentam a conta final em 50%.</t>
  </si>
  <si>
    <t>Agradecemos a contribuição. As recomendações do PNE têm caráter de diretrizes amplas, como subsídio tanto para aprimoramento das políticas energéticas quanto para desdobramentos em planos mais detalhados subsequentes (como o Plante, por exemplo). No entanto, dentro do Relatório Síntese são apontadas recomendações estratégicas para avançar no sentido de uma visão de futuro em linha com um sistema energético descarbonizado como vetor de desenvolvimento sustentável. Algumas dessas recomendações estão alinhadas com a sugestão apresentada. Como exemplo, destacam-se: (i) Aperfeiçoamento dos critérios de planejamento e dos mecanismos regulatórios e de atração de capital, com foco na resiliência e segurança do sistema, buscando o equilíbrio entre custos e benefícios para a sociedade; (ii) Desenvolvimento de desenhos de mercado que forneçam sinais econômicos adequados para que os agentes, incluindo o consumidor, tenham um papel relevante na redução dos custos sistêmicos; (iii) Desenvolvimento integrado de desenhos de mercado, marcos regulatórios e instrumentos de financiamento que orientem investimentos para uma transição justa e inclusiva; (v) Alocação eficiente de custos e riscos, com desenho de instrumentos de incentivo, incluindo subsídios, a partir de embasamento técnico-econômico e alinhamento com a transição energética nacional.</t>
  </si>
  <si>
    <t>24-03</t>
  </si>
  <si>
    <t>3. Haverá construção de consenso sociopolítico que assegure governabilidade e coerência de políticas e incentivos para a transição energética?</t>
  </si>
  <si>
    <t>Observa-se que o ACL, crescendo com fortes subsídios pagos pelos consumidores cativos, criou uma sobrecontratação generalizada nas distribuidoras. Este Conselho ressalta que a falta de corretos incentivos provoca essas grandes oscilações. Os incentivos devem ser objeto de politica pública e não uma proteção a grupos de interesse específico.</t>
  </si>
  <si>
    <t>O mix de contratação da Enel-CE mostra que é desnecessária para os consumidores cativos a contratação de Energia de Reserva na forma de potencia dos recentes leilões (LRCAP).
Figura CONERGE 2 da aba "Anexo"</t>
  </si>
  <si>
    <t>24-04</t>
  </si>
  <si>
    <t>10. Como será a regulação para o desenvolvimento de tecnologias de baixo carbono e o custo dessas tecnologias?</t>
  </si>
  <si>
    <t>Agradecemos a contribuição. Inicialmente esclarecemos que as incertezas são fenômenos com baixa previsibilidade e elevado impacto em relação ao futuro do objeto de cenarização e as hipóteses sobre seus estados futuros são elementos balizadores importantes da construção da lógica dos cenários. Por esta razão, são apresentadas como perguntas. A incerteza mapeada no PNE de “Como será a regulação para o desenvolvimento de tecnologias de baixo carbono e o custo dessas tecnologias?” está relacionada aos impactos da regulação sobre a transição energética nacional, do que propriamente ao papel do setor elétrico brasileiro nas emissões. De toda forma, a observação apontada está em linha com a análise retrospectiva feita nas etapas iniciais de elaboração dos cenários energéticos de longo prazo do PNE 2055 (constante no Caderno de Cenários Energéticos do PNE 2055). A figura da página 43 do Caderno Síntese apresenta, inclusive, as emissões brasileiras de gases de efeito estufa por setor, considerando um recorte mais abrangente que apenas o setor elétrico.</t>
  </si>
  <si>
    <t>24-05</t>
  </si>
  <si>
    <t>12. Qual será a estratégia para lidar com o planejamento e a operação de um sistema elétrico mais descentralizado com elevada participação de fontes renováveis variáveis?</t>
  </si>
  <si>
    <t>Observa-se que o ACL, crescendo com fortes subsídios pagos pelos consumidores cativos, criou uma sobrecontratação generalizada nas distribuidoras. Este Conselho ressalta que a falta de corretos incentivos provoca essas grandes oscilações. Os incentivos devem ser objeto de politica pública e não uma proteção a grupos de interesse específico. Os consumidores cativos não podem ser onerados pelas fontes intermitentes pois o mix de contratação dessa fontes é pouco representativo.</t>
  </si>
  <si>
    <t>24-06</t>
  </si>
  <si>
    <t>17. Como evoluirá a pobreza energética e a desigualdade no consumo de energia no Brasil?</t>
  </si>
  <si>
    <t>Energia elétrica como serviço essencial não deve ser onerada por subsídios sociais e por incentivos atualmente desnecessários às fontes renováveis. Caso sejam necessários devem advir de fontes do Tesouro Nacional. Os impostos sobre os Encargos do Setor Elétrico, como serviço essencial, merecem ser revisados.</t>
  </si>
  <si>
    <t>Encargos do Setor Elétrico (Subsídios para: MMGS, Fontes Incentivadas, Tarifa Social, Universalização, Irrigação e Sistemas Isolados) aos quais também incidem impostos PIS, COFINS e ICMS, representam praticamente 50% da tarifa de energia. Aumentam adicionalmente esta pobreza energética e a competividade de nossa indústria e dos serviços.</t>
  </si>
  <si>
    <t>24-07</t>
  </si>
  <si>
    <t>A diversidade de recursos energéticos se mostra como uma vantagem estratégica do Brasil</t>
  </si>
  <si>
    <t>Devem ser levados em conta os efeitos para o sistema elétrico da geração por fontes solar e eólica intermitentes, que, por questões de falta de consumo e por restrições operacionais, para manutenção de tensão e ausência de potencia cinética provocam cortes de geração dessas fontes, o "curtailment".</t>
  </si>
  <si>
    <t>Segundo ONS: "A restrição de geração, conhecida como curtailment, é uma realidade estrutural em países com alta participação de renováveis – e o Brasil não é exceção - e que precisam realizar a gestão dos excedentes de energia. Isso acontece porque a produção dessas fontes varia ao longo do tempo e nem sempre coincide com os momentos de maior consumo. Nessas situações, a restrição não é uma escolha do ONS, mas uma medida técnica necessária para preservar a segurança e a confiabilidade do Sistema Interligado Nacional (SIN)."</t>
  </si>
  <si>
    <t>Agradecemos a contribuição. O PNE é um estudo de planejamento de longo prazo, com olhar até 2055, e com foco na composição das cadeias energéticas para o equilíbrio entre demanda e oferta de energia. No entanto cabe destacar que, embora o detalhamento da operação seja simplificado neste tipo de análise, foram representados dois níveis de atendimento da carga do sistema elétrico (ponta e energia), bem como a contribuição das fontes correlacionada a essas demandas. Além da disponibilidade de potência e energia das tecnologias, o gerenciamento dos excedentes de energia do sistema também é estimado a partir dos sistemas de armazenamento (de maior porte associados ao sistema centralizado como também conectados a MMGD). Em termos de intercâmbios entre as principais regiões do país, estes foram representados, permitindo o melhor aproveitamento dos recursos regionais inclusive com possibilidade de expansão das capacidades existentes no ano de referência 2025.</t>
  </si>
  <si>
    <t>24-08</t>
  </si>
  <si>
    <t>... com destaque para o aumento da eletrificação e ampliação do uso de bioenergia</t>
  </si>
  <si>
    <t>Hidrogênio não pode ser considerado uma fonte de energia já que consome outra fonte energética de uso direto para o consumo, como por exemplo: gás natural, nafta, biogás, etanol ou a energia elétrica, para sua fabricação. Melhor para o país usar energia elétrica diretamente nos processos.</t>
  </si>
  <si>
    <t>Segundo a SIEMENS, no momento, mais de 95% do hidrogênio em todo o mundo é produzido a partir de hidrocarbonetos, por ser mais barato. Uma tecnologia mais moderna e ecológica para a produção neutra de hidrogênio com CO2 pode ser oferecida pela eletrólise da água. Ao queimar hidrogênio, ele fornece calor. Usado em células de combustível, o hidrogênio é convertido eletroquimicamente em energia elétrica. É necessário 10 litros de água desmineralizada para 1 kg de hidrogênio. Em média, são necessários 50kWh para produzir 1kg de hidrogênio, dependendo da eficiência do eletrolisador e do modo de operação. Porem 1kg de H² libera 33,37 kWh, ou seja, H² consome mais energia do que produz.</t>
  </si>
  <si>
    <t>Agradecemos a contribuição. À exceção do hidrogênio natural, o hidrogênio não corresponde a uma fonte primária de energia, mas sim a um vetor energético produzido a partir da transformação de outras fontes de energia. Nesse sentido, a figura apresenta apenas a parcela de hidrogênio de fato consumida, ou seja, como uso final.</t>
  </si>
  <si>
    <t>24-09</t>
  </si>
  <si>
    <t>Ganhos de eficiência energética serão fundamentais para atendimento à demanda</t>
  </si>
  <si>
    <t>PEE Programa de Eficiência Energética da Aneel deve-se concentrar em programas de redução do consumo, sendo vedados usos para geração de energia solar distribuída.</t>
  </si>
  <si>
    <t>Programa de eficiência energética, segundo Lei 9991/2000, determina que os recursos advenham das tarifas pagas pelos consumidores. e não devem ser utilizados para outros fins que não os de redução de consumo de energia elétrica.</t>
  </si>
  <si>
    <t xml:space="preserve">Agradecemos a contribuição. A contribuição reafirma o marco legal estabelecido pela Lei 9.991/2000, que vincula os recursos do Programa de Eficiência Energética às ações de redução do consumo de energia elétrica. O PNE 2055 internaliza o PEE como um dos instrumentos relevantes para a eficiência energética de longo prazo. As propostas de revisão de políticas devem ser consideradas no âmbito dos processos regulatórios específicos de cada política, junto aos órgãos e instâncias competentes. </t>
  </si>
  <si>
    <t>24-10</t>
  </si>
  <si>
    <t>O combate à pobreza energética é um importante vetor de eficiência ...</t>
  </si>
  <si>
    <t>Todas estas políticas públicas deveriam ter recursos advindos do Tesouro Nacional e não dos demais consumidores de energia elétrica.</t>
  </si>
  <si>
    <t>Subsídios tarifários para a Tarifa Social de Energia Elétrica foram de R$ 8,24 bilhões em 2025, podendo chegar a R$ 12,2 bilhões em 2026, com a gratuidade criada pela Lei 15235 de 8/10/25 e se incluídos os impostos que são pagos pelos demais consumidores sobre os encargos atingir o valor de R$ 16 bilhões. Alias a cobrança de impostos sobre os encargos do setor elétrico é inconcebível.</t>
  </si>
  <si>
    <t>Agradecemos a contribuição. O PNE 2055, como estudo de planejamento de longo prazo, considera os arranjos vigentes, sem adentrar na definição das fontes de custeio de cada política. Propostas dessa natureza devem ser encaminhadas aos processos regulatórios e legislativos específicos, conforme a política pública em questão.</t>
  </si>
  <si>
    <t>24-11</t>
  </si>
  <si>
    <t>Página 27</t>
  </si>
  <si>
    <t>... ao mesmo tempo em que promove inclusão social e equidade energética</t>
  </si>
  <si>
    <t>24-12</t>
  </si>
  <si>
    <t>Além do crescimento orgânico, os vetores da transição energética serão determinantes da demanda elétrica no longo prazo</t>
  </si>
  <si>
    <t>Lembramos que as fontes eólicas e solar são fortemente subsidiadas pelo consumidor cativo de EE, quando os maiores ofensores para geração do GEE, no Brasil, são o agronegócio e a devastação florestal. Consideramos óbvio que, dentre os grandes consumidores de combustível não renovável, os líderes sejam a indústria e o transporte, somando 68% em 2034. No entanto o consumidor de energia elétrica, apesar de pertencer a setor de baixa emissão de GEE, é o que mais subsidia a transição. Portanto, o foco tem que mudar.</t>
  </si>
  <si>
    <t>24-13</t>
  </si>
  <si>
    <t>O futuro da matriz elétrica do Brasil combina baixa emissão e robustez operacional</t>
  </si>
  <si>
    <t>24-14</t>
  </si>
  <si>
    <t>Todos os cenários apontam que a matriz elétrica brasileira terá alta renovabilidade</t>
  </si>
  <si>
    <t>Citar que o consumidor continuará a subsidiar a expansão das fontes solar e eólica que receberam outorgas para os próximos 35 anos com subsídios de 50% da TUSD e TUST. O planejamento do setor elétrico não pode esconder essa realidade.</t>
  </si>
  <si>
    <t>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CONERGE 3 da aba "Anexo"</t>
  </si>
  <si>
    <t>24-15</t>
  </si>
  <si>
    <t>O Sistema Interligado Nacional passará por uma evolução expressiva, com algumas tecnologias ocupando papel de destaque para a manutenção da segurança energética</t>
  </si>
  <si>
    <t>24-16</t>
  </si>
  <si>
    <t>Página 36</t>
  </si>
  <si>
    <t>O sistema de transmissão terá importância ainda mais estratégica para garantirconfiabilidade e flexibilidade operativa do SIN</t>
  </si>
  <si>
    <t>Citar que o consumidor cativo continuará a subsidiar a expansão transmissão, em grande parte necessária para atendimentos às fontes solar e eólica, para atendimento ao mercado livre e que tem subsídios de 50% da TUSD e TUST, pelos próximos 35 anos. O planejamento do setor elétrico não pode esconder essa realidade.</t>
  </si>
  <si>
    <t>Segundo a própria EPE e o MME, os leilões 1/2024, 2/20023 e 1/2023 foram feitos para atender a expansão de geração solar e eólica para o mercado livre, iniciando-se o pagamento da RAP a partir de 2028/2029. O mix de contratação da Enel-CE mostra que é desnecessária para os consumidores cativos a contratação de transmissão adicional.
Figura CONERGE 2 da aba "Anexo"</t>
  </si>
  <si>
    <t>24-17</t>
  </si>
  <si>
    <t>Página 43</t>
  </si>
  <si>
    <t>Setor de energia com significativo potencial de contribuição para o atingimento de metas climáticas nacionais</t>
  </si>
  <si>
    <t>24-18</t>
  </si>
  <si>
    <t>Página 44</t>
  </si>
  <si>
    <t>Contribuições do setor de energia para o atingimento da meta de emissões líquidas zero de GEE para a economia como um todo até 2050</t>
  </si>
  <si>
    <t>Citar que o consumidor continuará a subsidiar a expansão das fontes solar e eólica que receberam outorgas para os próximos 35 anos com subsídios de 50% da TUSD e TUST. As tarifas de energia elétrica, continuarão a pressionar os consumidores residenciais mais hipossuficientes. O planejamento do setor elétrico não pode esconder essa realidade.</t>
  </si>
  <si>
    <t>24-19</t>
  </si>
  <si>
    <t>A reflexão estratégica do PNE 2055 nasce de uma abordagem prospectiva e sistêmica que se conecta a importantes desafios para a transição energética brasileira ...</t>
  </si>
  <si>
    <t>24-20</t>
  </si>
  <si>
    <t>POBREZA E JUSTIÇA ENERGÉTICA</t>
  </si>
  <si>
    <t>24-21</t>
  </si>
  <si>
    <t>POLÍTICAS PÚBLICAS, REGULAÇÃO E FINANCIAMENTO PARA A TRANSIÇÃO ENERGÉTICA</t>
  </si>
  <si>
    <t>24-22</t>
  </si>
  <si>
    <t>Página 55</t>
  </si>
  <si>
    <t>O Brasil já vem empreendendo uma série de esforços, com políticas públicas robustas e inovação, para o avanço de uma transição energética justa e inclusiva ...</t>
  </si>
  <si>
    <t>Energia elétrica como serviço essencial não deve ser onerada por subsídios sociais e por incentivos atualmente desnecessários às fontes renováveis. Caso sejam necessários devem advir de fontes do Tesouro Nacional. Os impostos sobre os Encargos do Setor Elétrico, como serviço essencial, merecem ser revisados. Todos estes importantes efeitos, encargos e impostos, sobre o valor final da fatura de energia elétrica aumentam a conta final em 50%.</t>
  </si>
  <si>
    <t>24-23</t>
  </si>
  <si>
    <t>Página 57</t>
  </si>
  <si>
    <t>A Política Nacional de Transição Energética e seus instrumentos constituemarcabouço de governança potente a partir da integração entre a visão delongo prazo do PNE e os documentos estratégicos de curto e médio prazo</t>
  </si>
  <si>
    <t>Citar que não haverá "ENERGIA COMPETITIVA", com o consumidor subsidiando a expansão das fontes solar e eólica que receberam outorgas para os próximos 35 anos com subsídios de 50% da TUSD e TUST. As tarifas de energia elétrica, continuarão a pressionar os consumidores residenciais mais hipossuficientes. O planejamento do setor elétrico não pode esconder essa realidade.</t>
  </si>
  <si>
    <t>25-01</t>
  </si>
  <si>
    <t>O Conselho de Consumidores da DMED considera oportuno citar também que a energia elétrica, apesar de envolver enormes subsídios, justificados para transição energética, tem um efeito de apenas 1% (UM POR CENTO) das emissões de GEE - Gases de Efeito Estufa - do Brasil, em 2024, segundo a SEEG - Observatório do Clima.</t>
  </si>
  <si>
    <t>Relatório de GEE - Gases de Efeito Estufa - do Brasil, em 2024, segundo a SEEG - Observatório do Clima demonstra que as emissões do SIN representam apenas 1% da emissões de GEE´s.
Figura CONCCEL 1 da aba "Anexo"</t>
  </si>
  <si>
    <t>25-02</t>
  </si>
  <si>
    <t>25-03</t>
  </si>
  <si>
    <t>O mix de contratação da DMED mostra que é desnecessária para os consumidores cativos a contratação de Energia de Reserva na forma de potencia dos recentes leilões (LRCAP). 
Figura CONCCEL 2 da aba "Anexo"</t>
  </si>
  <si>
    <t>25-04</t>
  </si>
  <si>
    <t>25-05</t>
  </si>
  <si>
    <t>O mix de contratação da DMED mostra que é desnecessária para os consumidores cativos a contratação de Energia de Reserva na forma de potencia dos recentes leilões (LRCAP).
Figura CONCCEL 2 da aba "Anexo"</t>
  </si>
  <si>
    <t>25-06</t>
  </si>
  <si>
    <t>25-07</t>
  </si>
  <si>
    <t>25-08</t>
  </si>
  <si>
    <t>25-09</t>
  </si>
  <si>
    <t>25-10</t>
  </si>
  <si>
    <t>25-11</t>
  </si>
  <si>
    <t>25-12</t>
  </si>
  <si>
    <t>25-13</t>
  </si>
  <si>
    <t>25-14</t>
  </si>
  <si>
    <t>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CONCCEL 3 da aba "Anexo"</t>
  </si>
  <si>
    <t>25-15</t>
  </si>
  <si>
    <t xml:space="preserve">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CONCCEL 3 da aba "Anexo"
</t>
  </si>
  <si>
    <t>25-16</t>
  </si>
  <si>
    <t>Segundo a própria EPE e o MME, os leilões 1/2024, 2/20023 e 1/2023 foram feitos para atender a expansão de geração solar e eólica para o mercado livre, iniciando-se o pagamento da RAP a partir de 2028/2029. O mix de contratação da DMED mostra que é desnecessária para os consumidores cativos a contratação de transmissão adicional.
Figura CONCCEL 2 da aba "Anexo"</t>
  </si>
  <si>
    <t>25-17</t>
  </si>
  <si>
    <t>25-18</t>
  </si>
  <si>
    <t>25-19</t>
  </si>
  <si>
    <t>25-20</t>
  </si>
  <si>
    <t>25-21</t>
  </si>
  <si>
    <t>25-22</t>
  </si>
  <si>
    <t>25-23</t>
  </si>
  <si>
    <t>26-01</t>
  </si>
  <si>
    <t>O Conselho de Consumidores da CPFL Paulista ressalta que a energia elétrica, apesar de envolver enormes subsídios, justificados para transição energética, tem um efeito de apenas 1% (UM POR CENTO) das emissões de GEE - Gases de Efeito Estufa - do Brasil, em 2024, segundo a SEEG - Observatório do Clima.</t>
  </si>
  <si>
    <t xml:space="preserve">Relatório de GEE - Gases de Efeito Estufa - do Brasil, em 2024, segundo a SEEG - Observatório do Clima demonstra que as emissões do SIN representam apenas 1% da emissões de GEE´s.
Figura COCEN CPFL Paulista 1 da aba "Anexo"
</t>
  </si>
  <si>
    <t>26-02</t>
  </si>
  <si>
    <t>O Conselho de Consumidores da CPFL Paulista entende que Energia elétrica como serviço essencial não deve ser onerada por subsídios sociais e por incentivos atualmente desnecessários às fontes renováveis. Caso sejam necessários devem advir de fontes do Tesouro Nacional.</t>
  </si>
  <si>
    <t>26-03</t>
  </si>
  <si>
    <t>O Conselho de Consumidores da CPFL Paulista salienta que o ACL, crescendo com fortes subsídios pagos pelos consumidores cativos, criou uma sobrecontratação generalizada nas distribuidoras. Ressaltamos também que a falta de corretos incentivos provoca essas grandes oscilações. Os incentivos devem ser objeto de política pública e não uma proteção a grupos de interesse específico.</t>
  </si>
  <si>
    <t>O mix de contratação da CPFL Paulista mostra que é desnecessária para os consumidores cativos a contratação de Energia de Reserva na forma de potencia dos recentes leilões (LRCAP). 
Figura COCEN CPFL Paulista 2 da aba "Anexo"</t>
  </si>
  <si>
    <t>26-04</t>
  </si>
  <si>
    <t>O Conselho de Consumidores da CPFL Paulista reitera que a energia elétrica, apesar de envolver enormes subsídios, justificados para transição energética, temum efeito de apenas 1% (UM POR CENTO) das emissões de GEE - Gases de Efeito Estufa - do Brasil, em 2024, segundo a SEEG - Observatório do Clima.</t>
  </si>
  <si>
    <t>Relatório de GEE - Gases de Efeito Estufa - do Brasil, em 2024, segundo a SEEG - Observatório do Clima demonstra que as emissões do SIN representam apenas 1% da emissões de GEE´s.
Figura COCEN CPFL Paulista 1 da aba "Anexo"</t>
  </si>
  <si>
    <t>26-05</t>
  </si>
  <si>
    <t>O Conselho de Consumidores da CPFL Paulista reitera que o ACL, crescendo com fortes subsídios pagos pelos consumidores cativos, criou uma sobrecontratação generalizada nas distribuidoras. Reiteramos também que a falta de corretos incentivos provoca essas grandes oscilações. Os incentivos devem ser objeto de política pública e não uma proteção a grupos de interesse específico. Os consumidores cativos não podem ser onerados pelas fontes intermitentes pois o mix de contratação dessas fontes é pouco representativo.</t>
  </si>
  <si>
    <t>O mix de contratação da CPFL Paulista mostra que é desnecessária para os consumidores cativos a contratação de Energia de Reserva na forma de potencia dos recentes leilões (LRCAP).
Figura COCEN CPFL Paulista 2 da aba "Anexo"</t>
  </si>
  <si>
    <t>26-06</t>
  </si>
  <si>
    <t>O Conselho de Consumidores da CPFL Paulista reitera que a energia elétrica, como serviço essencial, não deve ser onerada por subsídios sociais e por incentivos atualmente desnecessários às fontes renováveis. Caso sejam necessários, devem advir de fontes do Tesouro Nacional. Os impostos sobre os Encargos do Setor Elétrico, como serviço essencial, merecem ser revisados.</t>
  </si>
  <si>
    <t>26-07</t>
  </si>
  <si>
    <t>O Conselho de Consumidores da CPFL Paulista entende que devem ser levados em conta os efeitos para o sistema elétrico da geração por fontes solar e eólica intermitentes que, por questões de falta de consumo e por restrições operacionais, para manutenção de tensão e ausência de potência cinética, provocam cortes de geração dessas fontes, o "curtailment".</t>
  </si>
  <si>
    <t>26-08</t>
  </si>
  <si>
    <t>O Conselho de Consumidores da CPFL Paulista entende que o Hidrogênio não pode ser considerado uma fonte de energia, já que consome outra fonte energética deuso direto para o consumo para sua fabricação, como por exemplo: gás natural, nafta, biogás, etanol ou a energia elétrica. O melhor para o país é usar energia elétrica diretamente nos processos.</t>
  </si>
  <si>
    <t>26-09</t>
  </si>
  <si>
    <t>O Conselho de Consumidores da CPFL Paulista considera que o PEE Programa de Eficiência Energética da Aneel deve-se concentrar em programas de redução do consumo, sendo vedados usos para geração de energia solar distribuída.</t>
  </si>
  <si>
    <t>26-10</t>
  </si>
  <si>
    <t>O Conselho de Consumidores da CPFL Paulista entende que todas estas políticas públicas deveriam ter recursos advindos do Tesouro Nacional e não dos demais consumidores de energia elétrica.</t>
  </si>
  <si>
    <t>26-11</t>
  </si>
  <si>
    <t>O Conselho de Consumidores da CPFL Paulista reitera que todas estas políticas públicas deveriam ter recursos advindos do Tesouro Nacional e não dos demais consumidores de energia elétrica.</t>
  </si>
  <si>
    <t>26-12</t>
  </si>
  <si>
    <t>O Conselho de Consumidores da CPFL Paulista reitera que as fontes eólicas e solar são fortemente subsidiadas pelo consumidor cativo de EE, quando os maiores ofensores para geração do GEE, no Brasil, são o agronegócio e a devastação florestal. Consideramos óbvio que, dentre os grandes consumidores de combustível não renovável, os líderes sejam a indústria e o transporte, somando 68% em 2034. No entanto o consumidor de energia elétrica, apesar de pertencer a setor de baixa emissão de GEE, é o que mais subsidia a transição. Portanto, o foco tem que mudar.</t>
  </si>
  <si>
    <t>26-13</t>
  </si>
  <si>
    <t>26-14</t>
  </si>
  <si>
    <t>O Conselho de Consumidores da CPFL Paulista considera importante citar que o consumidor continuará a subsidiar a expansão das fontes solar e eólica que receberam outorgas para os próximos 35 anos com subsídios de 50% da TUSD e TUST. O planejamento do setor elétrico não pode esconder essa realidade.</t>
  </si>
  <si>
    <t xml:space="preserve">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COCEN CPFL Paulista 3 da aba "Anexo"
</t>
  </si>
  <si>
    <t>26-15</t>
  </si>
  <si>
    <t>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COCEN CPFL Paulista 3 da aba "Anexo"</t>
  </si>
  <si>
    <t>26-16</t>
  </si>
  <si>
    <t>Segundo a própria EPE e o MME, os leilões 1/2024, 2/20023 e 1/2023 foram feitos para atender a expansão de geração solar e eólica para o mercado livre, iniciando-se o pagamento da RAP a partir de 2028/2029. O mix de contratação da CPFL Paulista mostra que é desnecessária para os consumidores cativos a contratação de transmissão adicional. 
Figura COCEN CPFL Paulista 2 da aba "Anexo"</t>
  </si>
  <si>
    <t>26-17</t>
  </si>
  <si>
    <t>26-18</t>
  </si>
  <si>
    <t>O Conselho de Consumidores da CPFL Paulista considera importante citar que o consumidor continuará a subsidiar a expansão das fontes solar e eólica que receberam outorgas para os próximos 35 anos com subsídios de 50% da TUSD e TUST. As tarifas de energia elétrica, continuarão a pressionar os consumidores residenciais mais hipossuficientes. O planejamento do setor elétrico não pode esconder essa realidade.</t>
  </si>
  <si>
    <t>26-19</t>
  </si>
  <si>
    <t>26-20</t>
  </si>
  <si>
    <t>26-21</t>
  </si>
  <si>
    <t>26-22</t>
  </si>
  <si>
    <t>O Conselho de Consumidores da CPFL Paulista reitera que a energia elétrica como serviço essencial não deve ser onerada por subsídios sociais e por incentivos atualmente desnecessários às fontes renováveis. Caso sejam necessários devem advir de fontes do Tesouro Nacional. Os impostos sobre os Encargos do Setor Elétrico, como serviço essencial, merecem ser revisados. Todos estes importantes efeitos, encargos e impostos, sobre o valor final da fatura de energia elétrica aumentam a conta final em 50%.</t>
  </si>
  <si>
    <t>26-23</t>
  </si>
  <si>
    <t>O Conselho de Consumidores da CPFL Paulista reitera considera importante citar que não haverá "ENERGIA COMPETITIVA", com o consumidor subsidiando a expansão das fontes solar e eólica que receberam outorgas para os próximos 35 anos com subsídios de 50% da TUSD e TUST. As tarifas de energia elétrica, continuarão a pressionar os consumidores residenciais mais hipossuficientes. O planejamento do setor elétrico não pode esconder essa realidade.</t>
  </si>
  <si>
    <t>17-01</t>
  </si>
  <si>
    <t>Nuclear</t>
  </si>
  <si>
    <t>A presente contribuição tem por objetivo propor o reposicionamento estratégico da energia nuclear no âmbito do Plano Nacional de Energia 2055 (PNE 2055), de modo a alinhá-la aos próprios fundamentos metodológicos do Plano, especialmente:
- abordagem baseada em cenários sob incerteza;
- necessidade de segurança energética de longo prazo;
- crescente complexidade e eletrificação do sistema energético;
- valorização de recursos energéticos nacionais.</t>
  </si>
  <si>
    <t>Embora o PNE 2055 represente avanço metodológico relevante, observa-se que a energia nuclear não é tratada como variável estruturante dos cenários, o que limita a consistência estratégica do planejamento de longo prazo.</t>
  </si>
  <si>
    <t>Agradecemos a contribuição. No PNE 2055, a energia nuclear é uma das tecnologias disponíveis para a geração de energia elétrica. Como resultado da modelagem integrada utilizada no Plano (Modelo Matriz), os cenários contemplam a viabilização de até 14 GW da tecnologia nuclear, incluindo Pequenos Reatores Nucleares Modulares (SMR). Já no que diz respeito ao total de geração anual de energia elétrica, a fonte pode alcançar até 4% de participação em 2055.</t>
  </si>
  <si>
    <t>17-02</t>
  </si>
  <si>
    <t>Caderno de Cenários Energéticos</t>
  </si>
  <si>
    <t>O documento de cenários destaca corretamente que:
i) cenários são instrumentos para lidar com incerteza e múltiplos futuros possíveis
ii)  o sistema energético enfrenta transformações estruturais e crescente
complexidade</t>
  </si>
  <si>
    <t>Entretanto, a energia nuclear — tecnologia caracterizada por:
- previsibilidade de geração;
- independência climática;
- estabilidade de longo prazo;
não é incorporada como elemento de robustez sistêmica, o que representa uma lacuna relevante.</t>
  </si>
  <si>
    <t>Agradecemos a contribuição. No PNE 2055, a energia nuclear é uma das tecnologias disponíveis para a geração de energia elétrica. Foram utilizadas premissas de oferta condizentes com o potencial da fonte e maturidade tecnológica no caso dos SMRs, bem como a curva de custo dessas tecnologias ao longo do horizonte de estudo coerentes com a narrativa de cada cenário. Como resultado da modelagem integrada utilizada no Plano (Modelo Matriz), os cenários contemplam a viabilização de até 14 GW da tecnologia nuclear, incluindo Pequenos Reatores Nucleares Modulares (SMR). Já no que diz respeito ao total de geração anual de energia elétrica, a fonte pode alcançar até 4% de participação em 2055.</t>
  </si>
  <si>
    <t>17-05</t>
  </si>
  <si>
    <t>Diferentemente de outras cadeias energéticas (como hidrogênio), não há:
i) abordagem sistêmica da cadeia nuclear;
ii) articulação com reindustrialização;
iii) avaliação de externalidades econômicas positivas.
A energia nuclear deve ser tratada como: vetor simultâneo de política energética, industrial e tecnológica.</t>
  </si>
  <si>
    <t>Agradecemos a contribuição. O Relatório Síntese aponta a inserção de até 14 GW da tecnologia nuclear, incluindo Pequenos Reatores Nucleares Modulares (SMR). Ou seja, a tecnologia nuclear se mostra como importante no horizonte do Plano frente às ambições climáticas nacionais. No entanto, não é objetivo do PNE detalhar a estratégia de aproveitamento de cada recurso. Esse detalhamento é objeto de estudos e planos complementares.</t>
  </si>
  <si>
    <t>17-06</t>
  </si>
  <si>
    <t>O PNE 2055 destaca novos usos energéticos (hidrogênio, eletrificação), mas não explora adequadamente sinergias com a nuclear, como:
i) produção contínua de hidrogênio de baixo carbono;
ii) suprimento para data centers;
iii) aplicações industriais intensivas em energia;
iv) dessalinização e usos térmicos.</t>
  </si>
  <si>
    <t>Agradecemos a contribuição. Considerando que o PNE 2055 não é um instrumento determinativo, as recomendações estratégicas do plano buscam ser base para a construção de caminhos flexíveis de futuro para o país, sem indicação preferencial de rotas, tecnologias ou cadeias específicas, mesmo que estratégias e ações mais específicas possam ser desenhadas a partir dos estudos e resultados do plano.</t>
  </si>
  <si>
    <t>17-12</t>
  </si>
  <si>
    <t>Valorização da cadeia do combustível nuclear
Sugere-se incluir cenário de:
i) autossuficiência nacional;
ii) capacidade exportadora (excedente de ~15%);
iii) integração entre UCEU e futura capacidade industrial (FACEN).</t>
  </si>
  <si>
    <t>Agradecemos a contribuição. Os exercícios quantitativos do PNE 2055 sinalizam a fonte nuclear como alternativa de expansão nos cenários que incorporam metas de emissão, tanto a tecnologia tradicional quanto os SMRs. Estudos complementares elaborados pela EPE tendo como base o PNE 2055, em alinhamento com o MME, poderão aprofundar aspectos relacionados à fonte nuclear, incluindo seus desafios, oportunidades e possíveis trajetórias de desenvolvimento no longo prazo.</t>
  </si>
  <si>
    <t>28-01</t>
  </si>
  <si>
    <t>O Conselho de Consumidores da CPFL Piratininga considera oportuno citar também que a energia elétrica, apesar de envolver enormes subsídios, justificados para transição energética, tem um efeito de apenas 1% (UM POR CENTO) das emissões de GEE - Gases de Efeito Estufa - do Brasil, em 2024, segundo a SEEG - Observatório do Clima.</t>
  </si>
  <si>
    <t>Relatório de GEE - Gases de Efeito Estufa - do Brasil, em 2024, segundo a SEEG - Observatório do Clima demonstra que as emissões do SIN representam apenas 1% da emissões de GEE´s.
Figura COCEN CPFL Piratininga 1 da aba "Anexo"</t>
  </si>
  <si>
    <t>28-02</t>
  </si>
  <si>
    <t>28-03</t>
  </si>
  <si>
    <t>O mix de contratação da CPFL Piratininga mostra que é desnecessária para os consumidores cativos a contratação de Energia de Reserva na forma de potencia dos recentes leilões (LRCAP).
Figura COCEN CPFL Piratininga 2 da aba "Anexo"</t>
  </si>
  <si>
    <t>28-04</t>
  </si>
  <si>
    <t>28-05</t>
  </si>
  <si>
    <t>28-06</t>
  </si>
  <si>
    <t>28-07</t>
  </si>
  <si>
    <t>28-08</t>
  </si>
  <si>
    <t>28-09</t>
  </si>
  <si>
    <t>28-10</t>
  </si>
  <si>
    <t>28-11</t>
  </si>
  <si>
    <t>28-12</t>
  </si>
  <si>
    <t>28-13</t>
  </si>
  <si>
    <t>28-14</t>
  </si>
  <si>
    <t xml:space="preserve">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COCEN CPFL Piratininga 3 da aba "Anexo"
</t>
  </si>
  <si>
    <t>28-15</t>
  </si>
  <si>
    <t>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COCEN CPFL Piratininga 3 da aba "Anexo"</t>
  </si>
  <si>
    <t>28-16</t>
  </si>
  <si>
    <t>Segundo a própria EPE e o MME, os leilões 1/2024, 2/20023 e 1/2023 foram feitos para atender a expansão de geração solar e eólica para o mercado livre, iniciando-se o pagamento da RAP a partir de 2028/2029. O mix de contratação da CPFL Piratininga mostra que é desnecessária para os consumidores cativos a contratação de transmissão adicional.
Figura COCEN CPFL Piratininga 2 da aba "Anexo"</t>
  </si>
  <si>
    <t>28-17</t>
  </si>
  <si>
    <t>28-18</t>
  </si>
  <si>
    <t>28-19</t>
  </si>
  <si>
    <t>28-20</t>
  </si>
  <si>
    <t>28-21</t>
  </si>
  <si>
    <t>28-22</t>
  </si>
  <si>
    <t>28-23</t>
  </si>
  <si>
    <t>29-01</t>
  </si>
  <si>
    <t>O Conselho de Consumidores da EDP-ES considera oportuno citar também que a energia elétrica, apesar de envolver enormes subsídios, justificados para transição energética, tem um efeito de apenas 1% (UM POR CENTO) das emissões de GEE - Gases de Efeito Estufa - do Brasil, em 2024, segundo a SEEG - Observatório do Clima.</t>
  </si>
  <si>
    <t>Relatório de GEE - Gases de Efeito Estufa - do Brasil, em 2024, segundo a SEEG - Observatório do Clima demonstra que as emissões do SIN representam apenas 1% da emissões de GEE´s. 
Figura CONEDPES 1 da aba "Anexo"</t>
  </si>
  <si>
    <t>29-02</t>
  </si>
  <si>
    <t>29-03</t>
  </si>
  <si>
    <t>O mix de contratação da EDP-ES mostra que é desnecessária para os consumidores cativos a contratação de Energia de Reserva na forma de potencia dos recentes leilões (LRCAP). 
Figura CONEDPES 2 da aba "Anexo"</t>
  </si>
  <si>
    <t>29-04</t>
  </si>
  <si>
    <t>Relatório de GEE - Gases de Efeito Estufa - do Brasil, em 2024, segundo a SEEG - Observatório do Clima demonstra que as emissões do SIN representam apenas 1% da emissões de GEE´s.
Figura CONEDPES 1 da aba "Anexo"</t>
  </si>
  <si>
    <t>29-05</t>
  </si>
  <si>
    <t>O mix de contratação da EDP-ES mostra que é desnecessária para os consumidores cativos a contratação de Energia de Reserva na forma de potencia dos recentes leilões (LRCAP).
Figura CONEDPES 2 da aba "Anexo"</t>
  </si>
  <si>
    <t>29-06</t>
  </si>
  <si>
    <t>29-07</t>
  </si>
  <si>
    <t>29-08</t>
  </si>
  <si>
    <t>29-09</t>
  </si>
  <si>
    <t>29-10</t>
  </si>
  <si>
    <t>29-11</t>
  </si>
  <si>
    <t>29-12</t>
  </si>
  <si>
    <t>29-13</t>
  </si>
  <si>
    <t>29-14</t>
  </si>
  <si>
    <t xml:space="preserve">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CONEDPES 3 da aba "Anexo"
</t>
  </si>
  <si>
    <t>29-15</t>
  </si>
  <si>
    <t>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CONEDPES 3 da aba "Anexo"</t>
  </si>
  <si>
    <t>29-16</t>
  </si>
  <si>
    <t>Segundo a própria EPE e o MME, os leilões 1/2024, 2/20023 e 1/2023 foram feitos para atender a expansão de geração solar e eólica para o mercado livre, iniciando-se o pagamento da RAP a partir de 2028/2029. O mix de contratação da EDP-ES mostra que é desnecessária para os consumidores cativos a contratação de transmissão adicional.
Figura CONEDPES 2 da aba "Anexo"</t>
  </si>
  <si>
    <t>29-17</t>
  </si>
  <si>
    <t>29-18</t>
  </si>
  <si>
    <t>29-19</t>
  </si>
  <si>
    <t>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CONEDPES 3 da aba "Anexo"</t>
  </si>
  <si>
    <t>29-20</t>
  </si>
  <si>
    <t>29-21</t>
  </si>
  <si>
    <t>29-22</t>
  </si>
  <si>
    <t>29-23</t>
  </si>
  <si>
    <t>30-01</t>
  </si>
  <si>
    <t>O Conselho de Consumidores da Energisa MS considera oportuno citar também que a energia elétrica, apesar de envolver enormes subsídios, justificados para transição energética, tem um efeito de apenas 1% (UM POR CENTO) das emissões de GEE - Gases de Efeito Estufa - do Brasil, em 2024, segundo a SEEG - Observatório do Clima.</t>
  </si>
  <si>
    <t>Relatório de GEE - Gases de Efeito Estufa -  do Brasil, em 2024, segundo a SEEG - Observatório do Clima demonstra que as emissões do SIN representam apenas 1% da emissões de GEE´s.
Figura CONCEN 1 da aba "Anexo"</t>
  </si>
  <si>
    <t>30-02</t>
  </si>
  <si>
    <t xml:space="preserve">Energia elétrica como serviço essencial não deve ser onerada por subsídios sociais e por incentivos atualmente desnecessários às fontes renováveis. Caso sejam 
necessários devem advir de fontes do Tesouro Nacional. </t>
  </si>
  <si>
    <t>Os impostos sobre os Encargos do Setor Elétrico, como serviço essencial, merecem ser revisados. Todos estes importantes efeitos, encargos e impostos,  sobre o valor final da fatura de energia elétrica aumentam a conta final em 50%.</t>
  </si>
  <si>
    <t>30-03</t>
  </si>
  <si>
    <t>O mix de contratação da Energisa MS mostra que é desnecessária para os consumidores cativos a contratação de Energia de Reserva na forma de potencia dos recentes leilões (LRCAP).
Figura CONCEN 2 da aba "Anexo"</t>
  </si>
  <si>
    <t>30-04</t>
  </si>
  <si>
    <t>Relatório de GEE - Gases de Efeito Estufa - do Brasil, em 2024, segundo a SEEG - Observatório do Clima demonstra que as emissões do SIN representam apenas 1% da emissões de GEE´s.
Figura CONCEN 1 da aba "Anexo"</t>
  </si>
  <si>
    <t>30-05</t>
  </si>
  <si>
    <t>O mix de contratação da Energisa MS mostra que é desnecessária para os consumidores cativos a contratação de Energia de Reserva na forma de potencia dos recentes leilões (LRCAP). 
Figura CONCEN 2 da aba "Anexo"</t>
  </si>
  <si>
    <t>30-06</t>
  </si>
  <si>
    <t>30-07</t>
  </si>
  <si>
    <t>30-08</t>
  </si>
  <si>
    <t>30-09</t>
  </si>
  <si>
    <t>30-10</t>
  </si>
  <si>
    <t>Na MP-1300 o MME reagiu à continuidade dos incentivos à geração do PROINFA e que desequilabram sobremaneira o consumidor de baixa renda, aos moldes do que ocorreu na criação desse incentivo. Este Conselho entende que todas estas políticas públicas deveriam ter recursos advindos do Tesouro Nacional e não dos demais consumidores de energia elétrica. Defendemos que o contribuinte pague essa conta e não o consumidor.</t>
  </si>
  <si>
    <t>Todas as vezes que um subsídio tarifário é incluido na tarifa de energia provoca automaticamente o pagamento de impostos PIS, COFINS e ICMS elevando o custo desse benefício em 31,14% na tarifa dos demais consumidores. Com o benefício da gratuidade advindo da MP 1300 de 21/5/26 o valor mensal da TSEE passou de R$ 533 milhões para R$ 826 milhões beneficiando 17 milhões de famílias. A cobrança de impostos sobre os encargos do setor elétrico é inconcebível.</t>
  </si>
  <si>
    <t>30-11</t>
  </si>
  <si>
    <t>Todas estas políticas públicas deveriam ter recursos advindos do Tesouro Nacional e não dos demais consumidores de energia elétrica. Defendemos que o contribuinte pague essa conta e não o consumidor.</t>
  </si>
  <si>
    <t>30-12</t>
  </si>
  <si>
    <t>30-13</t>
  </si>
  <si>
    <t>30-14</t>
  </si>
  <si>
    <t>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CONCEN 3 da aba "Anexo"</t>
  </si>
  <si>
    <t>30-15</t>
  </si>
  <si>
    <t>30-16</t>
  </si>
  <si>
    <t>Segundo a própria EPE e o MME, os leilões 1/2024, 2/20023 e 1/2023 foram feitos para atender a expansão de geração solar e eólica para o mercado livre, iniciando-se o pagamento da RAP a partir de 2028/2029. O mix de contratação da Energisa MS mostra que é desnecessária para os consumidores cativos a contratação de transmissão adicional. 
Figura CONCEN 2 da aba "Anexo"</t>
  </si>
  <si>
    <t>30-17</t>
  </si>
  <si>
    <t xml:space="preserve">Quadro geral da outorgas e instalações em funcionamento indicam claramente que a quantidade outorgada com direito ao subsídios continuará a pressionar os consumidores cativos com subsídios pelos próximos 35 anos. Perdurará também pelos próximos 25 anos, o escambo da Geração Distribuída, que representa significativos subsídios pagos pelos consumidores sem teto solar.
Figura CONCEN 3 da aba "Anexo"
</t>
  </si>
  <si>
    <t>30-18</t>
  </si>
  <si>
    <t>30-19</t>
  </si>
  <si>
    <t>30-20</t>
  </si>
  <si>
    <t>30-21</t>
  </si>
  <si>
    <t>30-22</t>
  </si>
  <si>
    <t>30-23</t>
  </si>
  <si>
    <t>31-01</t>
  </si>
  <si>
    <t>Assim, existe uma necessidade urgente de se incorporar à elaboração do PLANTE as diretrizes do Despacho Presidencial, referentes à elaboração de um mapa do caminho para uma transição energética justa e planejada, contemplando a redução gradativa da dependência de combustíveis fósseis. Além disso, é preciso que editais do MME e medidas legislativas, como alocações de recursos orçamentários e mudanças no marco regulatório, sigam efetivamente as orientações do Despacho Presidencial de 8/12/2025, da Política Nacional de Transição Energética e do Plano Clima.</t>
  </si>
  <si>
    <t>Agradecemos a contribuição. Inicialmente cabe destacar que os diversos instrumentos de planejamento energético nacional se complementam, resguardadas as suas especificidades. O PNE 2055, por sua vez, explora distintas trajetórias para um sistema energético descarbonizado como vetor de desenvolvimento sustentável, servindo de subsídio técnico estratégico para a elaboração e o aperfeiçoamento de políticas, programas e iniciativas do setor energético nacional, em linha com compromissos assumidos pelo governo brasileiro. Há que se destacar, inclusive, a recomendação estratégica que aponta para o "planejamento coordenado para o afastamento dos combustíveis fósseis nos sistemas energéticos, de forma justa, ordenada e equitativa, garantindo o uso eficiente dos ativos existentes". Nesse sentido, reforçamos que o PNE é o principal orientador da organização e sistematização de ações do Plante que, em seu Volume II (Caderno de Ações), sistematiza as ações em mapas do caminho, com detalhamento de iniciativas programadas e propostas para o ciclo de implementação de 2026 a 2029.</t>
  </si>
  <si>
    <t>31-02</t>
  </si>
  <si>
    <t>Transparência e participação social</t>
  </si>
  <si>
    <t>Portanto, julgamos fundamental e solicitamos a abertura de um canal de diálogo entre organizações da sociedade civil e os ministérios indicados no Despacho Presidencial, através do qual a participação popular possa ser efetivada nesta construção.</t>
  </si>
  <si>
    <t>Entendemos que para a construção de um mapa do caminho para uma transição energética justa, planejada e popular seja de suma importância a adoção de metodologias transparentes e participativas, desde o início. Assim, é preciso que se garanta um forte engajamento da sociedade civil, com inclusão de povos indígenas e demais populações tradicionais, bem como movimentos e organizações sociais e a comunidade científica, sob critérios de gênero, diversidade cultural e geracional, além de ser um meio para garantir soluções robustas e criativas, adaptadas a realidades distintas nos diferentes territórios, respeitando os direitos de populações locais.
É preciso reconhecer que uma forte governança, com boas práticas de transparência e participação da sociedade civil, é essencial para a construção de planos robustos de transição energética justa, que não fiquem presos a interesses imediatistas de ‘lobbies’, como da indústria petroleira, evitando assim a proliferação de falsas soluções que impeçam a necessária ação e ambição climática.</t>
  </si>
  <si>
    <t>Agradecemos a contribuição e o interesse em fortalecer a participação social na agenda de transição energética. Entretanto, ressaltamos que a proposta de criação de canais de diálogo entre sociedade civil e os ministérios responsáveis se refere a instâncias de coordenação e implementação de políticas públicas, especialmente no âmbito da construção e condução do “mapa do caminho” governamental, não se inserindo diretamente no escopo do PNE 2055, que possui caráter técnico e de planejamento de longo prazo. Cabe destacar, contudo, que a Política Nacional de Transição Energética (PNTE) prevê instrumentos voltados à promoção da participação social e do diálogo com diferentes segmentos da sociedade, a exemplo do Fórum Nacional de Transição Energética (Fonte), concebido como espaço de articulação, escuta e participação de representantes do poder público, setor produtivo, academia e sociedade civil em temas relacionados à transição energética. Nesse contexto, entende-se que a contribuição apresentada dialoga com instrumentos e instâncias de governança mais diretamente relacionados à formulação e implementação de políticas públicas para a transição energética, complementares aos estudos e diretrizes estratégicas desenvolvidos no âmbito do PNE 2055.</t>
  </si>
  <si>
    <t>31-03</t>
  </si>
  <si>
    <t>A implementação de uma política nacional de transição energética justa e planejada, com vistas à redução gradativa da dependência de combustíveis fósseis, deve contar com mecanismos inovadores de financiamento e instrumentos econômicos, tais como:
- a taxação de indústrias intensivas em utilização de combustíveis fósseis e emissoras de gases de efeito estufa;
- reformas entre instrumentos econômicos, criando um marco robusto de incentivos fiscais e creditícios para a adoção de melhores práticas com devida diligência, assim como a remoção de incentivos perversos, a exemplo de subsídios à expansão da exploração de combustíveis fósseis; e
- engajamento de instituições financeiras públicas multilaterais, incluindo assistência técnica baseada em subvenções (grants);
Sobre a proposta do Despacho de 8 de dezembro de se criar um “Fundo para a Transição Energética”, cujo financiamento deverá ser custeado por parcela das receitas governamentais decorrentes da exploração de petróleo e gás natural”, entendemos que é preciso tomar cuidados para evitar a noção equivocada de que os planos de transição só podem ser implementados através de investimentos na expansão da exploração de combustíveis fósseis, bem como se evitar que o uso destas receitas sejam usadas como justificativa para a continuidade da exploração destas fontes.</t>
  </si>
  <si>
    <t>Agradecemos a contribuição. Em linha com a Resolução CNPE nº 5/2024, o Plano Nacional de Transição Energética (Plante) foi estruturado considerando uma abordagem transversal que abrange, entre outros aspectos, o arcabouço legal e regulatório, os mecanismos de financiamento e investimentos e as dimensões sociais da transição energética. No âmbito do PNE 2055, reconhece-se que a transição energética demandará o desenvolvimento e o aperfeiçoamento de instrumentos econômicos, regulatórios e financeiros capazes de direcionar investimentos, reduzir riscos e promover a adoção de tecnologias e soluções de menor intensidade de carbono. Nesse sentido, o plano contempla recomendações estratégicas relacionadas ao fortalecimento e à diversificação dos mecanismos de financiamento para a transição energética. Entretanto, a definição de instrumentos específicos de política pública, fontes de recursos, mecanismos tributários ou modelos de financiamento para a implementação da transição energética extrapola o escopo do PNE 2055, constituindo tema mais diretamente associado à formulação e à implementação de políticas públicas e planos de ação específicos.</t>
  </si>
  <si>
    <t>32-01</t>
  </si>
  <si>
    <t>Por fim, entendemos que a elaboração de um mapa do caminho para uma transição energética justa e planejada, deve ser entendida como uma agenda positiva, que traz novas oportunidades econômicas e bem-estar para populações locais, considerando a devida atenção para a adoção de salvaguardas socioambientais. Nesse sentido, a Carta Aberta apresentada em 23 de setembro passado, e que enviamos anexa novamente, traz uma série de princípios e diretrizes que podem ser aplicados tanto à elaboração do mapa do caminho no caso brasileiro, bem como aos esforços de cooperação da presidência brasileira da COP 30 junto a outros países signatários da Convenção do Clima.</t>
  </si>
  <si>
    <t>Agradecemos a contribuição. Inicialmente, cabe destacar que os diversos instrumentos de planejamento energético nacional se complementam, resguardadas as suas especificidades. O PNE 2055, por sua vez, explora distintas trajetórias para um sistema energético descarbonizado como vetor de desenvolvimento sustentável, servindo de subsídio técnico e estratégico para a elaboração e o aperfeiçoamento de políticas, programas e iniciativas do setor energético nacional, em linha com os compromissos assumidos pelo governo brasileiro. Nesse contexto, o plano reconhece que a transição energética envolve não apenas desafios, mas também oportunidades relacionadas à inovação, ao desenvolvimento produtivo, à geração de empregos, à competitividade e à melhoria da qualidade de vida da população. Adicionalmente, aspectos socioeconômicos e socioambientais são considerados de forma transversal nas análises e recomendações estratégicas do PNE 2055. Há que se destacar, inclusive, a recomendação estratégica que aponta para o “planejamento coordenado para o afastamento dos combustíveis fósseis nos sistemas energéticos, de forma justa, ordenada e equitativa, garantindo o uso eficiente dos ativos existentes”. Nesse sentido, reforçamos que o PNE é uma das principais referências para a organização e sistematização de ações do Plante que, em seu Volume II (Caderno de Ações), estrutura iniciativas em mapas do caminho, com detalhamento de ações programadas e propostas para o ciclo de implementação de 2026 a 2029.</t>
  </si>
  <si>
    <t>32-02</t>
  </si>
  <si>
    <t>Como proposta a ser abordada na mesa de negociações da COP 30, sugerimos que o Brasil proponha que todos os países assumam o compromisso de elaborar Planos de Transição Energética Justa, de forma articulada às suas respectivas NDCs (contribuições nacionalmente determinadas), seguindo os seguintes princípios e diretrizes básicas:
a) Adoção de metodologias transparentes e participativas de construção e implementação de planos de transição energética em suas várias etapas (...)
b) Abordagens holísticas que considerem necessidades de transformação de padrões insustentáveis de produção e consumo, (...)
c) Ambição na redução de emissões (...)
d) Metas e estratégias concretas para a substituição progressiva dos combustíveis fósseis, (...)
e) Democratização do acesso e da geração de energia entre populações urbanas e rurais, (...)
f) Garantia dos direitos de povos indígenas e outras comunidades tradicionais, (...)
g) No caso da ampliação da geração renovável centralizada, a adoção de salvaguardas efetivas com análise prévia de impactos e riscos socioambientais de diferentes fontes (eólica, solar, hidrogênio verde, hidrelétricas, etc.), (...)
h) Desenvolvimento de salvaguardas específicas no caso da utilização de minerais ‘estratégicos’ como lítio, grafite, cobalto e níquel em planos de transição energética, (...)
i) Desenvolvimento e ampliação de programas de conservação de energia e eficiência energética nos setores industrial, comercial e residencial, (...)
j) Mecanismos inovadores de financiamento de planos de transição energética, (...)
k) Reformas entre instrumentos econômicos, (...)
l) Engajamento de instituições financeiras públicas multilaterais, (...)
m) Estabelecimento de metas e cronogramas nos planos de transição energética, alinhados às NDCs e ao Acordo de Paris - com estratégias efetivas para alcançá-los.</t>
  </si>
  <si>
    <t xml:space="preserve">Agradecemos a contribuição. No que se refere ao contexto nacional, cabe destacar que diversos dos princípios e diretrizes apontados na proposta encontram correspondência nos instrumentos já instituídos no âmbito da Política Nacional de Transição Energética (PNTE). Nesse sentido, a Resolução CNPE nº 5, de 2024, que instituiu a PNTE, o Plano Nacional de Transição Energética (Plante) e o Fórum Nacional de Transição Energética (Fonte), definiu a Transição Energética Justa e Inclusiva como aquela comprometida com a promoção da equidade e da participação social, minimizando impactos negativos para comunidades, trabalhadores, empresas e segmentos sociais vulneráveis às transformações do sistema energético, ao mesmo tempo em que busca maximizar oportunidades de desenvolvimento socioeconômico, aumento da competitividade e redução das desigualdades. A referida Resolução estabelece, ainda, que a PNTE deve observar os objetivos da política energética nacional em coerência com as políticas e compromissos internacionais assumidos pelo País em relação às mudanças climáticas, considerando também iniciativas voltadas à transformação ecológica da economia brasileira, ao adensamento das cadeias produtivas, à agregação de valor no País e à mitigação e adaptação às mudanças climáticas. Dessa forma, entende-se que os princípios apresentados na contribuição dialogam com diretrizes já incorporadas à estratégia brasileira de transição energética, cuja implementação e detalhamento são objeto dos instrumentos de política pública associados à PNTE e ao Plante.
</t>
  </si>
  <si>
    <t>32-03</t>
  </si>
  <si>
    <t>Entre as poucas informações disponíveis, verifica-se a ausência de um processo efetivamente transparente e participativo de construção do PLANTE ao longo de suas várias etapas. De fato, há indícios que o plano será elaborado pelo Ministério de Minas e Energia (MME) e órgãos vinculados de forma unilateral, utilizando metodologias preexistentes, e que somente após consulta a alguns ministérios, uma versão quase-final será apresentada ao FONTE. Esta tendência, se mantida, será um péssimo exemplo de transparência e participação da sociedade civil na elaboração de planos de transição energética.</t>
  </si>
  <si>
    <t>Agradecemos a contribuição. O Plante é um plano participativo, coordenado pelo MME com suporte técnico da EPE, construído a partir da articulação entre diferentes órgãos governamentais e da participação de representantes da sociedade civil, do setor produtivo e da academia. Cabe destacar que o processo de elaboração do plano conta com o Fórum Nacional de Transição Energética (Fonte), espaço permanente consultivo de participação social instituído pela Resolução CNPE nº 5/2024. O Fonte possui composição tripartite, reunindo 19 instituições do Governo Federal, 10 instituições governamentais das esferas estadual e municipal, 29 instituições da sociedade civil e 29 instituições do setor produtivo. Além das discussões realizadas no âmbito do Fonte, a elaboração do Plante incluiu workshops temáticos voltados aos setores de transporte, elétrico, mineral, óleo e gás e industrial, realizados em São Paulo, Rio de Janeiro e Brasília, com a participação de 67 representantes de 42 instituições. Também foram recebidas contribuições por meio de formulários e documentos oficiais, envolvendo 19 instituições da sociedade civil, do setor produtivo e do governo, além de 20 órgãos governamentais e entidades vinculadas. No total, foram recebidas 174 contribuições ao longo do processo de elaboração do plano, das quais aproximadamente 83% foram consideradas ou incorporadas. Dessa forma, entende-se que a elaboração do Plante vem sendo conduzida de forma transparente e participativa, em consonância com os princípios estabelecidos para a Política Nacional de Transição Energética.</t>
  </si>
  <si>
    <t>17-13</t>
  </si>
  <si>
    <t>O PNE 2055 estabelece bases sólidas para o planejamento energético de longo prazo, porém apresenta uma lacuna relevante ao não posicionar a energia nuclear como componente estruturante da transição energética brasileira. A incorporação adequada da fonte nuclear permitirá:
i) maior robustez dos cenários;
ii) redução de riscos sistêmicos;
iii) melhor aproveitamento de recursos nacionais;
iv) fortalecimento da indústria e da soberania energética.</t>
  </si>
  <si>
    <t>15-13</t>
  </si>
  <si>
    <t>Os sistemas isolados e remotos (off-grid) são soluções capazes de contribuir, com ampla relevância, para o desenvolvimento e a qualidade de vida de populações de áreas remotas em dimensões sociais, econômicas e ambientais.
Os sistemas isolados são caracterizados pela utilização geradores diesel ou de tecnologias baseadas em fontes renováveis, mais sustentáveis e econômicas para os usuários, como as fontes solar fotovoltaica, eólica, biomassa, entre outras.
Existe também uma transversalidade do acesso à energia elétrica com outros programas de desenvolvimento social e econômico da região amazônica, que podem proporcionar ainda melhores condições e qualidade de vida aos residentes de regiões remotas quando ofertados conjuntamente.
O acesso à energia elétrica, em conjunto com a ampliação do acesso à informação e telecomunicação, via programa de universalização do acesso à Internet, desenvolvido pelo Ministério de Ciência, Tecnologia, Inovações e Comunicações (MCTIC), pode trazer significativas mudanças na vida de uma comunidade. É notável a forte sinergia entre o acesso à energia elétrica e o acesso aos meios modernos e digitais de comunicação, estratégicos ao desenvolvimento social, econômico e ambiental da sociedade.
Neste contexto, é importante que o PNE 2055 apresente o panorama da pobreza energética no país e traga projeções de atendimento às populações ainda sem abastecimento de energia elétrica adequado, considerando também a integração com outros programas governamentais para atendimento destas regiões.</t>
  </si>
  <si>
    <t>Agradecemos a contribuição. O PNE 2055 reconhece a erradicação da pobreza energética como um dos objetivos centrais da política energética de longo prazo, contemplando aspectos relacionados ao acesso a serviços energéticos modernos, à eletrificação e à melhoria das condições de atendimento da população, inclusive em regiões remotas. Nesse contexto, os Sistemas Isolados foram considerados nos exercícios quantitativos do PNE 2055, com trajetórias de expansão avaliadas nos três cenários prospectivos. Adicionalmente, o PNE 2055 destaca a importância do aprimoramento de diagnósticos, indicadores e sistemas de monitoramento relacionados à pobreza energética e à justiça energética, fortalecendo a base de evidências para a formulação de políticas públicas. Assim, aspectos como a integração entre o acesso à energia e outras iniciativas voltadas ao desenvolvimento social, econômico e digital de regiões remotas podem ser aprofundados em estudos complementares e futuros ciclos de planejamento.</t>
  </si>
  <si>
    <t>15-16</t>
  </si>
  <si>
    <t>Recomenda-se explorar de forma aprofundada o tema da universalização da energia elétrica, com o levantamento e apresentação dados claros sobre probreza energética, quantitativos e qualitativos, criando um panorama da pobreza energética no cenário brasileiro. A partir destes dados, é necessário criar metas solidas e verificáveis para o atendimento a população vulnerável dentro do horizonte decenal.
Identifica-se a transversalidade do Programa Energia da Amazônia com outros programas de desenvolvimento social e econômico, proporcionando melhores condições e qualidade de vida aos residentes de locais remotos. Pode-se, por exemplo, ofertar cursos e equipamentos focados em ampliar as atividades voltadas para o aumento da renda familiar. Além disso, há possibilidades de colaboração com a iniciativa de ampliação do acesso à informação e telecomunicação, via programa de universalização do acesso à Internet, desenvolvido pelo Ministério de Ciência, Tecnologia e Inovações (MCTI). É notável a forte sinergia entre o acesso à energia elétrica e o acesso aos meios modernos e digitais de comunicação, estratégicos ao desenvolvimento social, econômico e ambiental da sociedade.
Essa integração é fundamental para viabilizar políticas públicas estruturantes, como ensino à distância, capacitação profissional, telemedicina, informatização de unidades de saúde, fortalecimento da economia local e inclusão produtiva, especialmente em regiões remotas e de menor densidade econômica. Recomenda-se, portanto, que o PNE incorpore dados, metas e programas já existentes nos Ministérios da Educação e da Saúde, além de iniciativas federais de conectividade, de modo a fortalecer a abordagem transversal do plano, torná-la baseada em evidências e alinhada ao planejamento do governo federal em outras áreas estratégicas. Essa integração ampliaria o impacto socioeconômico da universalização elétrica, posicionando a energia como habilitadora do desenvolvimento humano e da redução das desigualdades regionais.
Reforçamos a importância da inclusão, no PNE, de projeções que possam ser utilizadas guiar e avaliar o combate da pobreza energética.</t>
  </si>
  <si>
    <t>Agradecemos a contribuição. O PNE 2055 já reconhece a erradicação da pobreza energética como prioridade, apresentando evidências sobre o acesso a serviços energéticos modernos, a eletrificação e a melhoria do atendimento no setor residencial. O Plano também contempla, no campo estratégico, a necessidade de aprimorar diagnósticos, indicadores e sistemas de monitoramento, fortalecendo a base de evidências para políticas públicas. Nesse contexto, o tema permanece como desafio relevante e poderá ser objeto de estudos mais aprofundados com vistas a avançar na explicitação para melhor explicitação do panorama, reforçando a abordagem transversal do planejamento energético.</t>
  </si>
  <si>
    <t>17-04</t>
  </si>
  <si>
    <t>Caderno de Potencial de Recursos Energéticos</t>
  </si>
  <si>
    <t>O caderno de recursos identifica expressivo potencial de urânio no Brasil (2.302 Mtep)</t>
  </si>
  <si>
    <t>Todavia, não há integração clara entre esse potencial e:
i) estratégia de industrialização;
ii) segurança energética;
iii) inserção internacional do Brasil no ciclo do combustível nuclear.
Essa dissociação reduz o aproveitamento de uma vantagem comparativa estratégica do país.</t>
  </si>
  <si>
    <t>15-02</t>
  </si>
  <si>
    <t>Figura ABSOLAR 1 da aba "Anexo"
O protagonismo do consumidor é crescente: os REDs têm possibilidade de alcançar cerca de 25% da capacidade instalada total do sistema elétrico, incluindo recursos descentralizados tanto de oferta de geração, Micro e Mini Geração Distribuída (MMGD) de até 287 GW, como de resposta da demanda, RD podendo chegar a 23 GW.</t>
  </si>
  <si>
    <t>O PNE 2055 adequadamente reconhece que os Recursos Energéticos Distribuídos assumirão grande relevância no horizonte de longo prazo, contemplando inclusive cenários de elevada adoção de MMGD e baterias atrás do medidor, dentro da categoria RED definida pelo próprio estudo. Entretanto, falta ao documento uma análise aprofundada dos efeitos sistêmicos líquidos desses recursos — especialmente no que se refere à postergação e otimização de investimentos em transmissão e distribuição, em um contexto no qual a infraestrutura poderá até triplicar até 2055, conforme apontado pelas projeções oficiais sobre expansão da malha elétrica no longo prazo.
Outro aspecto a ser aprofundado no PNE 2055 diz respeito à qualidade da energia elétrica, às perdas e ao carregamento da rede. A experiência recente demonstra que redes mais descentralizadas podem, quando devidamente geridas, apresentar menor necessidade de reforços estruturais e maior eficiência, sobretudo se combinadas a armazenamento e resposta ativa da demanda. Embora o PNE destaque tendências tecnológicas e metodologias integradas de modelagem, ainda falta uma avaliação quantitativa dos efeitos positivos das RED na redução de perdas técnicas, mitigação de violações de tensão e aumento da flexibilidade operacional do SIN, especialmente sob cenários de alta penetração de renováveis intermitentes e de crescente urbanização eletrointensiva (como centros de dados e eletromobilidade).
Por fim, a contribuição da GD/RED para a confiabilidade e resiliência — incluindo possibilidades de operação ilhada em microrredes, suporte em emergências e fornecimento de serviços sistêmicos — deve ser considerada mais amplamente no PNE. Dada a natureza estratégica do plano e sua ênfase em cenários prospectivos, recomenda-se avaliar mecanismos que permitam a esses recursos oferecer serviços ancilares, aliviar congestionamentos e atuar como elementos de flexibilidade em momentos críticos, o que está alinhado à visão de transição energética que orienta a agenda estratégica do setor energético brasileiro.
Dessa forma, o PNE 2055 poderá refletir a totalidade dos benefícios dos recursos distribuídos como instrumentos-chave de segurança energética, competitividade e modernização da infraestrutura nacional, com:
• hipóteses em que GD/RED contribui para postergação de investimento e qualidade; • modele sensibilidade de “GD integrada” (com e sem bateria / com e sem RD) em cenários do PNE; e • separe, com clareza metodológica, o que é impacto negativo de operação “não coordenada” versus o que é benefício de recursos coordenados (agregação/controle/sinais tarifários).</t>
  </si>
  <si>
    <t>Agradecemos a contribuição. Cabe destacar que o PNE 2055 não é um instrumento determinativo, mas sim um estudo de caráter estratégico e orientador, voltado à construção de caminhos flexíveis de futuro para o sistema energético nacional. Nesse contexto, os temas relacionados aos Recursos Energéticos Distribuídos (RED), à modernização da infraestrutura energética, à flexibilidade operativa e à digitalização do setor são tratados em nível compatível com um plano de longo prazo. O PNE 2055 reconhece a crescente relevância dos RED e de outras soluções associadas à descentralização do sistema energético, inclusive no contexto da ampliação da flexibilidade, da resiliência e da eficiência do sistema. Esses aspectos estão refletidos tanto nos exercícios quantitativos quanto nas recomendações estratégicas, especialmente no âmbito do pilar “Segurança e Resiliência do Sistema Energético”. Entretanto, avaliações mais detalhadas sobre postergação de investimentos em transmissão e distribuição, impactos sobre perdas elétricas, qualidade do fornecimento, prestação de serviços ancilares, microrredes, resposta da demanda e diferentes formas de coordenação dos RED demandam ferramentas e metodologias específicas, mais adequadas a estudos complementares ou a ciclos posteriores de planejamento. Por fim, cabe destacar que estudos adicionais sobre esses temas podem ser desenvolvidos pela EPE, em alinhamento com o MME, tendo como base os resultados e direcionamentos estratégicos do PNE 2055.</t>
  </si>
  <si>
    <t>15-01</t>
  </si>
  <si>
    <t>Solar fotovoltaica</t>
  </si>
  <si>
    <t>Figura ABSOLAR 1 da aba "Anexo"</t>
  </si>
  <si>
    <t>Recomenda-se que o PNE 2055 explicite de forma mais clara, estruturada e transparente as projeções associadas à fonte solar fotovoltaica, especificando as premissas adotadas em cada cenário de longo prazo. A atual limitação de granularidade dificulta a avaliação do papel efetivo da fonte ao longo do horizonte de planejamento e restringe a compreensão de seu potencial técnico-econômico, de sua competitividade relativa frente a outras tecnologias e de seus impactos sistêmicos sobre a operação e a expansão do sistema elétrico. O detalhamento das hipóteses consideradas — incluindo custos, fatores de capacidade, restrições locacionais e de infraestrutura, integração ao SIN e necessidades de flexibilidade — contribuirá para um planejamento mais consistente, alinhado às tendências globais de expansão da energia solar e às decisões de investimento do setor.
A expansão da fonte solar fotovoltaica está diretamente associada a ganhos econômicos relevantes, atração de investimentos nacionais e internacionais, geração de empregos, maior descentralização geográfica da geração e fortalecimento da competitividade industrial do país. Ajustar o PNE para refletir plenamente o potencial técnico-econômico da geração solar fotovoltaica centralizada de forma mais clara e detalhada permitirá um planejamento mais coerente com os objetivos de sustentabilidade, diversificação e modernização da matriz elétrica brasileira, além de assegurar maior aderência às necessidades futuras do setor elétrico nacional.</t>
  </si>
  <si>
    <t>Agradecemos a contribuição. Cabe destacar que o PNE 2055 não é um instrumento determinativo. O plano busca explorar trajetórias possíveis para a evolução do sistema energético nacional no longo prazo, sem estabelecer preferências por tecnologias, rotas ou cadeias produtivas específicas. As projeções associadas à geração solar fotovoltaica, assim como às demais tecnologias consideradas nos cenários, resultam dos exercícios de modelagem realizados a partir de premissas consistentes com as narrativas e hipóteses de cada cenário. Nesse contexto, aspectos como custos tecnológicos, disponibilidade de recursos energéticos, expansão da infraestrutura, requisitos de flexibilidade e metas de descarbonização influenciam os resultados obtidos. Adicionalmente, além dos materiais já publicados durante a Consulta Pública, incluindo os Cadernos de Cenários Energéticos e de Potencial dos Recursos Energéticos, documentos complementares e ferramentas de visualização dos resultados serão disponibilizados posteriormente, permitindo maior detalhamento das premissas adotadas e dos resultados obtidos para diferentes tecnologias, incluindo a fonte solar fotovoltaica.</t>
  </si>
  <si>
    <t>33-07</t>
  </si>
  <si>
    <t>Tarifas</t>
  </si>
  <si>
    <t>ANACE recomenda que o MME avance no desenho de novas modalidades tarifárias que forneçam sinais horários de preços mais fortes e mais inteligíveis, capazes oferecer preços atrativos para induzir deslocamento voluntário de carga para os horários de maior disponibilidade de geração.
(...)
A ANACE recomenda a avaliação e o desenvolvimento de modalidades de tarifas horárias mais granulares, estruturas com diferenciação efetiva entre ponta, fora de ponta e períodos de elevada disponibilidade de geração, tarifas críticas em momentos de estresse sistêmico, mecanismos de resposta da demanda, e desenhos tarifários que valorizem a flexibilidade do consumo, o armazenamento e a automação. O objetivo deve focar na criação de ambiente em que consumidores industriais, comerciais e residenciais possam capturar valor econômico ao ajustar carga, deslocar consumo, modular processos e contribuir para o equilíbrio do sistema.</t>
  </si>
  <si>
    <t>O PNE 2055 enfatiza a relevância do papel do consumidor, da eficiência energética, da eletrificação, da digitalização e da adaptação do sistema a uma matriz com maior presença de renováveis variáveis.
(...)
Em sistemas com maior variabilidade intradiária da oferta, sobretudo com expansão solar e outras fontes não despacháveis, a despesa do consumidor passa a depender, além do volume mensal consumido, também dos momentos em que a energia é consumida. Tarifa sem sinal suficientemente forte não incentiva o consumidor a modificar seus processos e perfil de consumo observando as condições reais do sistema, limita a resposta da demanda e aumenta a necessidade de investimentos em infraestrutura, reserva e flexibilidade.</t>
  </si>
  <si>
    <t>Agradecemos a contribuição. O Relatório Síntese do PNE 2055 contempla, entre suas recomendações estratégicas, o desenvolvimento de arranjos de mercado que forneçam sinais econômicos adequados para que os agentes, incluindo os consumidores, desempenhem papel relevante na redução dos custos sistêmicos. Nesse sentido, a proposta de aprimoramento das modalidades tarifárias, com sinais horários mais granulares e mecanismos que valorizem a flexibilidade do consumo, encontra aderência às diretrizes já incorporadas ao plano. Adicionalmente, o PNE 2055 reconhece que a transformação do sistema energético, marcada pela maior participação de fontes renováveis variáveis, pela eletrificação, pela digitalização e pela crescente atuação dos recursos energéticos distribuídos, tende a ampliar a importância da resposta da demanda e da participação ativa dos consumidores na operação do sistema. Ressalta-se, ainda, que a evolução desses mecanismos dependerá do contínuo aperfeiçoamento do arcabouço regulatório, dos modelos de negócio e dos instrumentos de mercado, de forma a possibilitar maior eficiência econômica no atendimento da demanda e melhor aproveitamento dos recursos disponíveis no sistema energético.</t>
  </si>
  <si>
    <t>33-10</t>
  </si>
  <si>
    <t>O PNE 2055 trata corretamente a questão do acesso a energia com preços acessíveis, bem como a redução das desigualdades energéticas, como dimensão relevante do futuro energético brasileiro. A ANACE sugere essa preocupação seja aprofundada mediante a incorporação de métricas de modicidade tarifária e competitividade econômica entre os indicadores estruturantes da política energética.</t>
  </si>
  <si>
    <t>A transição energética brasileira será mais robusta, socialmente legítima e economicamente sustentável se for capaz de combinar descarbonização com redução do custo final para a sociedade. Isso exige revisar a expansão de encargos, aperfeiçoar a alocação de riscos, aprimorar tarifas e evitar que instrumentos concebidos para resolver problemas específicos resultem em encarecimento estrutural da energia para toda a economia.</t>
  </si>
  <si>
    <t>Agradecemos a contribuição. O PNE 2055 reconhece que o acesso à energia a preços acessíveis e a redução das desigualdades energéticas são dimensões fundamentais para uma transição energética justa e inclusiva. Nesse sentido, tais aspectos estão refletidos em diferentes objetivos e recomendações estratégicas do plano, em especial nos pilares “Segurança e Resiliência do Sistema Energético” e “Pobreza e Justiça Energética”. Cabe destacar, ainda, que recomendações relacionadas ao aperfeiçoamento dos mecanismos regulatórios, ao desenvolvimento de arranjos de mercado que promovam sinais econômicos adequados e à alocação eficiente de custos e riscos buscam contribuir para a eficiência econômica do sistema energético e para a modicidade dos custos para a sociedade. Por outro lado, a definição de métricas específicas de modicidade tarifária e competitividade econômica, bem como sua incorporação em processos de monitoramento e avaliação de políticas públicas, demanda níveis de detalhamento que extrapolam o escopo de um estudo prospectivo de longo prazo como o PNE 2055.</t>
  </si>
  <si>
    <t>15-03</t>
  </si>
  <si>
    <t>Páginas 33 e 35</t>
  </si>
  <si>
    <t>Térmicas</t>
  </si>
  <si>
    <t>Usinas térmicas flexíveis a Gás Natural (pág:33)
Com a evolução da composição da matriz elétrica, tanto as hidrelétricas, como a oferta de gás natural através de térmicas flexíveis, equilibram o balanço oferta e demanda, agregando resiliência e capacidade para o SIN.
Em linha com as ambições climáticas, é prevista a viabilização de até 14 GW da tecnologia nuclear, incluindo Pequenos Reatores Nucleares Modulares (SMR), e de térmicas a gás com CCS, que podem alcançar até 36 GW e representar até 50% da oferta térmica a gás natural.
Usinas térmicas flexíveis a Gás Natural (pág:35)
Em 2055, as hidrelétricas ainda podem desempenhar um importante papel no atendimento de potência com disponibilidades alcançando de 109 a 112 GW. As térmicas flexíveis devem operar quase que exclusivamente para complementação de potência, cerca de 39 a 54 GW.</t>
  </si>
  <si>
    <t>No horizonte de 2055, o atendimento à necessidade de potência complementar e flexibilidade operativa do sistema deverá priorizar soluções de baixa emissão de carbono, com maior previsibilidade de custos e menor exposição a vulnerabilidades externas, tais como armazenamento de energia elétrica, resposta da demanda, ampliação e modernização da transmissão, integração regional e outros recursos compatíveis com a transição energética, cabendo às usinas térmicas flexíveis a gás natural papel complementar, condicionado à avaliação de sua aderência econômica, ambiental e estratégica frente às demais alternativas disponíveis.</t>
  </si>
  <si>
    <t>A inclusão de usinas térmicas flexíveis como alternativa de atendimento à demanda de potência complementar não se mostra compatível com os objetivos de descarbonização (impacto financeiro, análise de competitividade de alternativas frente a fontes fósseis, exposição cambial, volatilidade de preços dos combustíveis) indicados pelo próprio governo federal e por estudos independentes.
Além do impacto ambiental expressivo, usinas térmicas flexíveis apresentam custos operacionais elevados, especialmente devido ao seu Custo Variável Unitário (CVU). Como exemplo, em julho de 2025, a UTE Três Lagoas, operada pela Petrobras, teve seu CVU ajustado pela ANEEL para R$ 957,31/MWh, valor muito acima das alternativas renováveis e superior até mesmo a algumas térmicas tradicionais, evidenciando baixa competitividade econômico operacional. Logo, maior participação térmica apresenta custos mais altos e maiores impactos ambientais, reforçando que a dependência dessa fonte eleva o custo sistêmico da geração.
Outro ponto crítico é o impacto sobre a balança comercial. A maior parte do combustível utilizado por térmicas flexíveis — principalmente gás natural — é importada, o que aumenta a vulnerabilidade externa do setor elétrico e expõe o Brasil às oscilações internacionais de preços. Deste modo, manter térmicas flexíveis como instrumento de segurança energética adiciona riscos macroeconômicos sem contrapartida proporcional em confiabilidade.
Por fim, o PNE 2055 deve priorizar soluções firmes de baixa emissão — como as usinas de fonte renováveis e armazenamento de energia elétrica — que já despontam como alternativas viáveis e coerentes com as metas climáticas nacionais. Assim, a manutenção de térmicas flexíveis como estratégia de potência suplementar contraria as diretrizes climáticas e também compromete a eficiência econômica e ambiental do planejamento de longo prazo.</t>
  </si>
  <si>
    <t>Agradecemos a contribuição. Cabe destacar que o PNE 2055 não é um instrumento determinativo, mas um estudo de caráter estratégico e orientador que busca explorar diferentes trajetórias para a evolução do sistema energético nacional no longo prazo, sem estabelecer preferência prévia por tecnologias ou rotas específicas. Nesse contexto, os cenários do plano consideram um amplo conjunto de alternativas para o atendimento das necessidades de potência, flexibilidade e segurança do sistema elétrico, incluindo armazenamento de energia, expansão da transmissão, recursos energéticos distribuídos, resposta da demanda, hidrelétricas e usinas termelétricas. A participação relativa dessas soluções resulta dos exercícios de modelagem realizados para cada cenário, considerando aspectos como custos, disponibilidade de recursos, requisitos operativos, evolução tecnológica e metas de descarbonização. Adicionalmente, o PNE 2055 reconhece que a crescente inserção de fontes renováveis variáveis amplia a importância do desenvolvimento de soluções de flexibilidade e do aprimoramento dos modelos de negócio e do arcabouço regulatório associados ao setor elétrico. Avaliações mais detalhadas sobre a competitividade relativa e o papel de tecnologias específicas podem ser aprofundadas em estudos complementares e em instrumentos de planejamento com maior nível de detalhamento temporal e operacional. Dessa forma, entende-se que a preocupação apresentada na contribuição já se encontra contemplada na abordagem adotada pelo plano, que considera múltiplas alternativas para garantir simultaneamente segurança energética, competitividade e descarbonização.</t>
  </si>
  <si>
    <t>23-01</t>
  </si>
  <si>
    <t>O plano considera a expansão da infraestrutura de gás natural como elemento relevante para a segurança energética e resiliência do sistema energético nacional.</t>
  </si>
  <si>
    <t>Recomenda-se explicitar diretrizes para a redução progressiva da dependência estrutural de fontes térmicas fósseis no longo prazo, com substituição gradual por soluções de flexibilidade de menor intensidade de carbono.</t>
  </si>
  <si>
    <t>Evita lock-in térmico e melhora alinhamento com metas de descarbonização.</t>
  </si>
  <si>
    <t>Agradecemos a contribuição. As recomendações estratégicas do PNE 2055 buscam servir de base para a construção de caminhos flexíveis de futuro para o país, sem indicação preferencial de rotas, tecnologias ou cadeias específicas, ainda que estratégias, agendas e ações mais detalhadas possam ser desenvolvidas a partir dos estudos e resultados do plano, como no âmbito do Plante, por exemplo. Dessa forma, os temas abordados na contribuição podem ser entendidos como contemplados no plano, porém em nível de detalhamento compatível com um instrumento de planejamento de longo prazo. Nesse contexto, avaliações mais aprofundadas sobre modernização, flexibilidade e descarbonização do setor elétrico podem ser entendidas como desdobramentos associados ao pilar estratégico “Segurança e Resiliência do Sistema Energético”. Entendimento semelhante se aplica a temas relacionados à infraestrutura habilitadora para hidrogênio, combustíveis de baixo carbono, digitalização e novas cargas, no âmbito do pilar “Energia Competitiva para uma Economia de Baixo Carbono”. Cabe destacar, ainda, que os cenários do PNE 2055 exploram diferentes trajetórias de transição energética e, mesmo nos cenários com maiores restrições de emissões (TNZ e TA), o gás natural permanece desempenhando papel relevante no atendimento aos requisitos de capacidade e na garantia da confiabilidade do sistema, seja por meio de tecnologias convencionais, seja por rotas associadas à captura e armazenamento de carbono (CCS).</t>
  </si>
  <si>
    <t>34-01</t>
  </si>
  <si>
    <t>Com o intuito de contribuir para a referida consulta, propõe-se que o PNE 2055 aprofunde as diretrizes para a eletrificação massiva dos setores de transporte e indústria, aproveitando o protagonismo global do Brasil em energias limpas.</t>
  </si>
  <si>
    <t>O cenário “Transição Net Zero 2050” prevê que a eletricidade pode suprir até 41% do consumo final em 2055. Para viabilizar esse futuro, é necessário que o plano estratégico sinalize a integração entre a rede e os REDs (Recursos Energéticos Distribuídos), transformando o consumidor em um agente ativo do sistema elétrico, o que reduz a dependência de fósseis em setores de difícil descarbonização.
O PNE 2055 deve consolidar a meta de que os Recursos Energéticos Distribuídos (REDs) alcancem 25% da capacidade instalada total, promovendo a democratização do acesso à energia, conforme Resolução CNPE nº 5/2024, a qual estabelece como diretriz a “promoção da equidade” e a “redução da pobreza energética”.
Ademais, o incentivo à descentralização produtiva atende ao art. 1º da Lei n.º 9.478/1997, que busca o desenvolvimento e a livre concorrência. A eletrificação massiva do consumo final é também um instrumento da Lei n.º 12.187/2009, que prevê o estímulo a tecnologias de baixo carbono.
Para o INEL, garantir o protagonismo dos REDs no PNE 2055 é assegurar uma transição energética que respeite os direitos dos cidadãos de acessarem serviços energéticos modernos e sustentáveis.</t>
  </si>
  <si>
    <t>Agradecemos a contribuição. Os exercícios quantitativos do PNE 2055 indicam que a eletrificação se apresenta como um dos principais vetores para a descarbonização da demanda energética nacional, com destaque para os setores de transportes e indústria, especialmente nos cenários de maior ambição climática. Entretanto, o PNE 2055 não é um instrumento determinativo e não estabelece metas específicas para tecnologias, recursos energéticos ou modelos de organização do sistema energético. O plano busca explorar diferentes trajetórias possíveis para o futuro energético brasileiro, servindo de subsídio técnico e estratégico para a formulação e o aperfeiçoamento de políticas públicas, programas e iniciativas setoriais. Nesse contexto, aspectos relacionados à expansão dos Recursos Energéticos Distribuídos (REDs), à participação ativa dos consumidores, à digitalização, à flexibilidade do sistema e à integração entre oferta e demanda já são contemplados tanto nos cenários prospectivos quanto nas recomendações estratégicas do plano, especialmente nos pilares de “Segurança e Resiliência do Sistema Energético” e “Energia Competitiva para uma Economia de Baixo Carbono”.</t>
  </si>
  <si>
    <t>34-02</t>
  </si>
  <si>
    <t>Também se recomenda a inclusão de mecanismos que acelerem a maturidade tecnológica (TRL) de soluções como o Hidrogênio de Baixa Emissão e o BECCS, vinculando-os à erradicação da pobreza energética, sugerindo-se que o PNE 2055 detalhe a integração entre a capacidade instalada de MMGD e a produção de Hidrogênio de Baixa Emissão para adensar cadeias produtivas locais.
O PNE 2055 identifica que muitas tecnologias essenciais para o net zero ainda estão em estágio de demonstração.
A estratégia nacional deve fomentar hubs regionais de inovação que integrem a produção de energia limpa com a inclusão social e produtiva, pois a transição só será legítima se assegurar que o aumento da posse de equipamentos eficientes chegue às populações vulneráveis, reduzindo a desigualdade energética.
Tais iniciativas atendem ao disposto na Lei n.º 14.948/2024, que fomenta o uso de fontes renováveis e estimula a integração tecnológica entre os sistemas de energia elétrica e de gás. Nesse sentido, o uso de MMGD para eletrólise alinha-se à meta do Programa Nacional do Hidrogênio (PNH2) de transformar o Brasil em produtor competitivo globalmente.
Desse modo, a sinergia entre a geração distribuída e o hidrogênio renovável é o alicerce para uma indústria verde resiliente e capaz de agregar valor socioeconômico ao país.</t>
  </si>
  <si>
    <t>Na seção "Recomendações Estratégicas", mais especificamente no Pilar "Energia competitiva para uma economia de baixo carbono" (Página: 52) há a a recomendação da seguinte estratégia: "Difusão de tecnologias de baixo carbono por meio de marcos regulatórios habilitadores de mercado e investimentos em inovação". Tal recomendação reforça a importância....</t>
  </si>
  <si>
    <t>Agradecemos a contribuição. Inicialmente cabe destacar que o PNE 2055 não é um instrumento determinativo. O plano explora distintas trajetórias para um sistema energético descarbonizado como vetor de desenvolvimento sustentável, servindo de subsídio técnico e estratégico para a elaboração e o aperfeiçoamento de políticas, programas e iniciativas do setor energético nacional, em linha com os compromissos assumidos pelo governo brasileiro. Nesse sentido, as recomendações estratégicas do PNE 2055 buscam ser base para a construção de caminhos flexíveis de futuro para o País, sem indicação preferencial de rotas, tecnologias ou cadeias específicas. Assim, embora o Plano reconheça a relevância de tecnologias emergentes, como o hidrogênio de baixa emissão de carbono e o BECCS, bem como a importância de iniciativas voltadas à inovação, ao desenvolvimento tecnológico e ao fortalecimento de cadeias produtivas de baixo carbono, não cabe ao PNE detalhar arranjos específicos de integração tecnológica ou mecanismos de implementação. De toda forma, a proposta apresentada encontra aderência às recomendações estratégicas do pilar “Energia Competitiva para uma Economia de Baixo Carbono”, especialmente àquelas relacionadas à difusão de tecnologias de baixo carbono por meio de marcos regulatórios habilitadores de mercado e investimentos em inovação, ao fortalecimento de cadeias produtivas estratégicas e ao desenvolvimento de capacidades tecnológicas nacionais.</t>
  </si>
  <si>
    <t>35-01</t>
  </si>
  <si>
    <t>Sugere-se cautela à EPE em relação à importância dada a nascente indústria do hidrogênio no cenário de 2055. O hidrogênio de baixo carbono, por mais que tenha perspectiva de utilização no futuro, ainda demanda maior aperfeiçoamento empírico sobre a sua utilização, visto haver atualmente poucos projetos-pilotos em fase de funcionamento. Logo, sugerimos um olhar mais conservador quanto ao seu impacto na definição de estimativas de demanda por gás natural e biometano em 2055.</t>
  </si>
  <si>
    <t>Agradecemos a contribuição. Cabe destacar que, na página 41 do Caderno Síntese do PNE 2055, a principal menção ao hidrogênio associada à demanda de gás natural e biometano refere-se à produção de fertilizantes nitrogenados. Nesse caso, não se trata de uma indústria nascente, uma vez que o hidrogênio é insumo tradicional desse segmento. Atualmente, a maior parte do hidrogênio produzido no mundo é obtida a partir de hidrocarbonetos, especialmente gás natural. Adicionalmente, as projeções do plano foram construídas a partir de diferentes premissas e incertezas, incluindo o ritmo de desenvolvimento e difusão de tecnologias emergentes, como o hidrogênio de baixa emissão de carbono. Dessa forma, os resultados não devem ser interpretados como previsões determinísticas, mas como trajetórias consistentes com as narrativas de cada cenário. Cabe destacar, ainda, que a maturidade tecnológica e a competitividade econômica do hidrogênio de baixa emissão de carbono foram tratadas como importantes incertezas na construção dos cenários do PNE 2055. As trajetórias exploradas consideram diferentes ritmos de evolução tecnológica, desenvolvimento de mercado, consolidação de marcos regulatórios e redução de custos, reconhecendo que a ampla adoção dessas soluções dependerá da efetiva superação de desafios técnicos, econômicos e institucionais ao longo das próximas décadas. De toda forma, reconhece-se que a evolução tecnológica e a maturação dos mercados associados ao hidrogênio permanecem cercadas de incertezas.</t>
  </si>
  <si>
    <t>35-02</t>
  </si>
  <si>
    <t xml:space="preserve">Investir na infraestrutura de gás natural e transmissão de energia fortalece a segurança energética do Brasil, tornando o sistema mais resiliente a eventos climáticos e preparado para os desafios do futuro. </t>
  </si>
  <si>
    <t>Parabeniza-se a EPE pelo reconhecimento da importância do investimento em infraestrutura para o redesenvolvimento do Brasil. Propõem-se, entretanto, um olhar cuidadoso para todos os investimentos a serem feitos/propostos para a malha de transporte de gás natural. Tais empreendimentos devem ser feitos de modo a buscar a maior eficiência e segurança com o menor desembolso monetário possível, com vistas a obter a modicidade tarifária aos seus usuários e fomentar o uso dos energéticos.</t>
  </si>
  <si>
    <t>Agradecemos a contribuição. Outros estudos da EPE, como o Plano Indicativo de Gasodutos (PIG) e o Plano Integrado de Infraestruturas de Gás Natural e Biometano (PNIIGB), abordam de forma mais detalhada as infraestruturas de transporte de gás natural, avaliando diferentes alternativas de expansão da malha para atendimento das demandas projetadas, com atenção a aspectos como eficiência econômica, segurança do suprimento e modicidade tarifária. Cabe destacar, ainda, que a infraestrutura de transporte e distribuição de gás natural pode desempenhar papel relevante na integração de mercados, contribuindo para o aproveitamento de sinergias com o biometano e, potencialmente, com rotas associadas ao hidrogênio de baixa emissão de carbono, ampliando as possibilidades de descarbonização dos sistemas energéticos. Adicionalmente, a busca pela eficiência econômica e pela modicidade dos custos energéticos constitui elemento transversal das recomendações estratégicas do PNE 2055, estando refletida em diretrizes relacionadas ao aperfeiçoamento dos mecanismos regulatórios e de atração de investimentos, ao desenvolvimento de arranjos de mercado que promovam sinais econômicos adequados e à alocação eficiente de custos e riscos.</t>
  </si>
  <si>
    <t>36-01</t>
  </si>
  <si>
    <t>Os critérios de escolha dos cenários quantificados não foram expostos. Consideramos importante incluir tais critérios (página 20).</t>
  </si>
  <si>
    <t>Contribuição aceita. Inicialmente, é importante destacar que o PNE 2055 buscou oferecer ao planejamento energético um leque abrangente de futuros possíveis por meio da elaboração de seis cenários de longo prazo. O aprofundamento das análises em exercícios quantitativos para metade desses cenários cobre, portanto, um espectro relevante dessas possibilidades de futuro. A seleção dos cenários quantificados considerou, entre outros aspectos, a priorização do combate à pobreza energética. Assim, dentre os cenários desenvolvidos, foram escolhidos para quantificação aqueles que contemplam essa temática como elemento central da política energética, ainda que apresentem trajetórias distintas para seu enfrentamento e diferentes níveis de ambição climática. Cabe ainda evidenciar que, apesar das suas especificidades, o combate à pobreza energética é tratado como prioridade da política energética em todos os cenários escolhidos para serem quantificados. Em atenção à contribuição, foi incluída uma nota na página 20 do documento.</t>
  </si>
  <si>
    <t>36-02</t>
  </si>
  <si>
    <t>Sugerimos, então, as seguintes substituições: Geopolítica Instável ao invés de Transição Alongada, Transição em Inércia ao invés de Transição Continuada e Transição para Todos ao invés de Transição Net Zero 2050. (slide 20)</t>
  </si>
  <si>
    <t xml:space="preserve">Entendemos que os nomes dos cenários quantificados não estão de acordo com a Política Nacional de Linguagem Simples ttps://www.planalto.gov.br/ccivil_03/_ato2023-2026/2025/lei/l15263.htm Especialmente os cenários intitulados Transição Alongada e Transição Continuada deixam dúvidas: alongada até quando? Continuada em que sentido, se o Brasil ambiciona liderar a transição energética e neste cenário não se alcança a neutralidade climática e o refino cresce em 10% até 2055? Os termos continuada e, especialmente, o alongada não expressam adequadamente as premissas dos cenários e assim dificulta a comunicação do poder público ao cidadão. Além disso, consideramos o nome Transição para Todos (proposto na primeira versão do caderno de Cenários Energéticos que acompanhamos) mais adequado e de fácil comunicação do que o Transição Net Zero adotado na versão para a consulta pública. </t>
  </si>
  <si>
    <t>Agradecemos a contribuição. A importância de explicitar a profundidade dos desafios e oportunidades para um sistema energético descarbonizado como vetor de desenvolvimento sustentável no Brasil, em um contexto de alcance do net zero em 2050, refletiu-se diretamente na denominação do cenário correspondente no plano (“Transição Net Zero 2050”). Em linha com essa construção, os nomes dos demais cenários quantificados foram definidos de modo a refletir as características centrais de suas respectivas narrativas e o grau de avanço da transição energética em cada contexto analisado. Assim, o cenário “Transição Continuada” representa a manutenção e o aprofundamento das tendências históricas observadas no sistema energético brasileiro, sem a adoção de uma meta explícita de neutralidade de emissões. Já o cenário “Transição Alongada” considera um contexto internacional mais fragmentado e desafiador, no qual o alcance do net zero ocorre em prazo posterior a 2050, resultando em uma trajetória de transição mais lenta e prolongada.</t>
  </si>
  <si>
    <t>36-03</t>
  </si>
  <si>
    <t>Página 11</t>
  </si>
  <si>
    <t>PDE x PNE</t>
  </si>
  <si>
    <t>Sugerimos um detalhamento que responda a pergunta: Os dados do PDE são considerados no PNE? Se sim, consideramos que é uma informação importante para ser explicitada no Relatório Síntese.</t>
  </si>
  <si>
    <t>Agradecemos a contribuição. Inicialmente, é importante reforçar que o PDE e o PNE são instrumentos do planejamento energético com objetivos distintos e complementares. Enquanto o PNE busca orientar estratégias de longo prazo para o setor energético nacional, o PDE se constitui como importante instrumento de monitoramento da estratégia e da política energética, com análises capazes de apontar necessidades de curto e médio prazo, incluindo o aperfeiçoamento de marcos vigentes para que os objetivos de longo prazo sejam atingidos. Nesse sentido, os dois planos se retroalimentam em alguma medida. A trajetória indicativa apresentada no PDE pode ser compreendida como inserida no espectro de futuros explorados pelo PNE 2055, ao mesmo tempo em que os resultados e diretrizes estratégicas do PNE servem de referência para a elaboração dos ciclos subsequentes do PDE. Cabe destacar, ainda, que a relação entre os dois instrumentos é abordada especificamente na página 11 do Caderno Síntese, na seção “Como o PNE se comunica com o PDE”. Adicionalmente, em atenção à contribuição, foi incorporada a seguinte nota na página 20 do documento: “Nesse contexto, a trajetória indicativa do PDE pode ser compreendida como inserida no espectro de futuros explorados pelo PNE 2055”.</t>
  </si>
  <si>
    <t>36-04</t>
  </si>
  <si>
    <t>Papel do O&amp;G na transição</t>
  </si>
  <si>
    <t>Questionamento em relação à Óleo e Gás: Em quais estudos a EPE se baseia para a afirmação: “Nesse contexto, suas receitas podem se configurar em um instrumento importante para acelerar a transição energética do país”. Interessante colocar como referência nessa frase, caso seja mantida. (slide 39)</t>
  </si>
  <si>
    <t>Agradecemos a contribuição. A afirmação mencionada está associada ao entendimento de que a indústria de petróleo e gás natural pode desempenhar papel relevante no financiamento da transição energética, especialmente em países produtores que dispõem de recursos naturais competitivos e de receitas significativas provenientes dessa atividade. Nesse contexto, o aproveitamento eficiente das rendas associadas ao setor pode contribuir para viabilizar investimentos em infraestrutura, inovação, desenvolvimento tecnológico e outras iniciativas relacionadas à transição energética. Essa visão é consistente com as análises desenvolvidas pela EPE na série de estudos “O Papel do Setor de Petróleo e Gás Natural na Transição Energética”, que discute diferentes dimensões da contribuição do setor para a transição energética brasileira, incluindo aspectos relacionados à segurança energética, à competitividade econômica, ao desenvolvimento tecnológico e à geração de receitas públicas. Adicionalmente, o Painel Inova-e, desenvolvido pela EPE, evidencia a relevância dos recursos oriundos do setor de petróleo e gás natural para o financiamento de pesquisa, desenvolvimento e inovação no país. O painel reúne informações sobre investimentos realizados no âmbito da cláusula de Pesquisa, Desenvolvimento e Inovação (PD&amp;I) da ANP, incluindo projetos relacionados a energias renováveis, hidrogênio de baixa emissão de carbono, captura, utilização e armazenamento de carbono (CCUS), eficiência energética, biocombustíveis e outras tecnologias associadas à transição energética. Tais iniciativas ilustram como recursos gerados pela atividade petrolífera já vêm contribuindo para o desenvolvimento de soluções tecnológicas que podem acelerar a transformação do sistema energético nacional.</t>
  </si>
  <si>
    <t>36-05</t>
  </si>
  <si>
    <t>Unidade de medida</t>
  </si>
  <si>
    <t>Tendo em vista que o Joule (J) é a unidade de medida adotada pelo Sistema Internacional de Medidas, sugerimos que a unidade de medida TEP (tonelada de equivalente de petróleo) seja substituída por Joule ou o equivalente em KWh (Quilowatts-hora). Usar uma unidade de medida baseada no petróleo, dentro de todo um contexto de transição energética, não faz sentido para medir o potencial energético de fontes renováveis (slide 22);</t>
  </si>
  <si>
    <t>Agradecemos a contribuição. A tonelada equivalente de petróleo (tep) permanece como uma unidade amplamente utilizada em balanços energéticos e estudos de planejamento energético em diversos países. Entretanto, reconhece-se a crescente adoção de unidades alinhadas ao Sistema Internacional de Unidades (SI), como o Joule. Nesse sentido, encontra-se em andamento um processo de mudança no âmbito do Balanço Energético Nacional. Adicionalmente, o Painel de Resultados do PNE 2055, que será disponibilizado posteriormente, contará com a opção de visualização dos resultados em Joule, ampliando as possibilidades de consulta e análise das informações apresentadas no Plano.</t>
  </si>
  <si>
    <t>36-06</t>
  </si>
  <si>
    <t>No slide 29, o carvão mineral e derivados seguem com participação relevante tanto no cenário TNZ como no TC. O que justifica a manutenção dessa fonte energética altamente poluente?</t>
  </si>
  <si>
    <t>Agradecemos a contribuição. Os resultados do PNE 2055 indicam uma redução expressiva da participação dos combustíveis fósseis nos cenários de maior descarbonização. Entretanto, a permanência de alguma participação do carvão mineral e derivados em 2055 reflete os desafios associados à descarbonização de determinados processos industriais, especialmente em segmentos nos quais alternativas tecnológicas de baixo carbono ainda enfrentam limitações técnicas, econômicas ou de escala para substituição integral dos combustíveis fósseis.mCabe destacar que os cenários do PNE 2055 não representam trajetórias normativas ou metas a serem alcançadas, mas sim futuros possíveis construídos a partir de diferentes premissas sobre desenvolvimento tecnológico, condições econômicas, políticas públicas e ritmo de transformação dos sistemas energéticos. Nesse contexto, a permanência residual do carvão em alguns cenários decorre dos resultados dos exercícios prospectivos e da busca por trajetórias consistentes com os níveis de atividade econômica, demanda por energia e ambição climática considerados em cada cenário.</t>
  </si>
  <si>
    <t>36-07</t>
  </si>
  <si>
    <t>No slide 30, observa-se que a prioridade para a descarbonização do setor de transportes foi dada aos biocombustíveis. Considerando que um dos setores mais vulneráveis às mudanças climáticas no Brasil é a agricultura, o estudo do PNE considerou que no futuro poderá se acirrar a disputa pelas terras agrícolas entre a produção de alimentos e de bioenergia? Foi feita alguma análise de viabilidade da produção de bioenergia nesse contexto de mudanças climáticas?</t>
  </si>
  <si>
    <t>Agradecemos a contribuição. Registra-se que o potencial energético da biomassa considerado no PNE 2055 foi estimado a partir de critérios de sustentabilidade, contemplando aspectos relacionados à disponibilidade de recursos, ao uso do solo, à compatibilidade com as cadeias agrícolas existentes e ao aproveitamento de resíduos agroindustriais, como bagaço, palha, vinhaça e torta de filtro. Nesse sentido, a expansão da bioenergia analisada no plano não pressupõe competição irrestrita com a produção de alimentos. Os fundamentos e a metodologia utilizados para a estimativa dos potenciais técnico e econômico da biomassa encontram-se detalhados no Caderno de Potencial dos Recursos Energéticos do PNE 2055, incluindo as premissas relacionadas à disponibilidade de áreas e à evolução da produção agropecuária. Adicionalmente, reconhece-se que as mudanças climáticas podem afetar tanto a oferta quanto a demanda de energia, incluindo a produtividade agrícola e, consequentemente, a disponibilidade futura de recursos energéticos. Nesse sentido, o próprio PNE 2055 destaca, na página 22, que “é importante avançar em estudos relacionados aos impactos das mudanças do clima na disponibilidade desses recursos”. A EPE reconhece a relevância crescente dos riscos climáticos para o planejamento energético e tem se dedicado cada vez mais ao desenvolvimento de estudos voltados à avaliação dos impactos das mudanças do clima sobre os sistemas energéticos e seus recursos. Nesse contexto, a análise dos efeitos das mudanças climáticas sobre a oferta e a demanda de energia, bem como a consideração dos custos da inação climática em estudos de longo prazo, foi identificada como uma oportunidade de aprimoramento metodológico para ciclos futuros do PNE, constante na página 15 do documento. Dessa forma, embora os efeitos das mudanças climáticas sobre a disponibilidade futura de biomassa não tenham sido modelados de forma explícita nos exercícios quantitativos do PNE 2055, a questão é reconhecida como relevante e poderá ser aprofundada em estudos posteriores.</t>
  </si>
  <si>
    <t>36-08</t>
  </si>
  <si>
    <t>No slide 30, menciona-se que a eletrificação tem "maior eficiência energética". Por que a eletrificação é adotada em menor grau no cenário TNZ do que no cenário TA?</t>
  </si>
  <si>
    <t>Agradecemos a contribuição. Os cenários do PNE 2055 representam futuros possíveis, construídos a partir de diferentes hipóteses relacionadas às incertezas críticas identificadas no estudo, incluindo o ritmo de desenvolvimento tecnológico, a disponibilidade de recursos energéticos, a evolução dos marcos regulatórios e o grau de ambição climática. De fato, a eletrificação constitui uma das principais estratégias para a redução do consumo de energia e das emissões de gases de efeito estufa, em razão de sua elevada eficiência energética quando comparada a diversas tecnologias baseadas em combustíveis. Entretanto, a participação da eletrificação em cada cenário não depende apenas desse atributo, mas também da interação com outras alternativas de descarbonização disponíveis para os diferentes setores de consumo. Nesse contexto, a composição do mix de soluções resulta da otimização realizada pelo modelo integrado, que considera simultaneamente custos, restrições de emissões, disponibilidade tecnológica e características específicas dos diferentes usos finais da energia. Assim, maior eletrificação não implica necessariamente maior descarbonização, uma vez que outras soluções de baixo carbono também podem contribuir para o atendimento das metas climáticas. No caso do cenário Transição Net Zero 2050 (TNZ), observa-se uma participação mais expressiva de tecnologias associadas à remoção de carbono e às emissões negativas, como soluções baseadas em bioenergia com captura de carbono. Dessa forma, parte da redução adicional de emissões necessária para o alcance do net zero é obtida por meio dessas alternativas, reduzindo a necessidade de eletrificação em alguns segmentos quando comparado ao cenário Transição Alongada (TA), no qual a eletrificação desempenha papel relativamente mais relevante no esforço de mitigação.</t>
  </si>
  <si>
    <t>36-09</t>
  </si>
  <si>
    <t>Renovabilidade da matriz elétrica</t>
  </si>
  <si>
    <t>Por que a baixa ambição na renovabilidade da capacidade instalada da matriz elétrica apresentada no slide 33 em que se mantém o atual nível de 2025 (88% de renovabilidade) para 2055? O que impede o Brasil de evoluir na renovabilidade da sua capacidade instalada?</t>
  </si>
  <si>
    <t>Agradecemos a contribuição. Inicialmente, cabe destacar que a participação de fontes renováveis na capacidade instalada da matriz elétrica brasileira já se encontra em patamares bastante elevados quando comparada à maior parte dos países do mundo. Nesse contexto, os resultados do PNE 2055 indicam a manutenção de elevados níveis ao longo de todo o horizonte analisado. É importante ressaltar que a evolução da renovabilidade da capacidade instalada não depende apenas da expansão de fontes renováveis, mas também das necessidades associadas à segurança, à resiliência e à flexibilidade do sistema elétrico. À medida que aumenta a participação de fontes renováveis variáveis, como eólica e solar, pode haver necessidade de expansão de recursos complementares capazes de contribuir para o atendimento dos requisitos de potência, flexibilidade e confiabilidade do sistema. Nesse sentido, os cenários do PNE 2055 não apontam para uma estagnação da expansão das fontes renováveis. Pelo contrário, os resultados indicam crescimento expressivo dessas fontes ao longo do horizonte de análise. Adicionalmente, os três cenários quantificados indicam níveis de geração de eletricidade de baixa emissão de carbono entre 97% e 99% da energia produzida em 2055, patamares superiores ao observado atualmente. Dessa forma, os resultados do plano apontam para uma matriz elétrica que permanece altamente renovável e de baixa emissão de carbono, ainda que a participação percentual das renováveis na capacidade instalada apresente variações mais limitadas ao longo do tempo.</t>
  </si>
  <si>
    <t>36-10</t>
  </si>
  <si>
    <t>No slide 39, a produção de petróleo e gás não difere muito entre os cenários. Quais foram as premissas adotadas pelo PNE para apontar que haverá demanda efetiva de 3,8 milhões de barris por dia no cenário TNZ?</t>
  </si>
  <si>
    <t>Agradecemos a contribuição. O valor mencionado de 3,8 milhões de barris por dia em 2055 no cenário TNZ corresponde à soma da demanda doméstica de petróleo (ou seja, o processamento nas refinarias nacionais) e do potencial de exportação de petróleo. Cabe destacar que os cenários do PNE 2055 não projetam a produção nacional de petróleo exclusivamente a partir da demanda doméstica. A produção resulta também da inserção do Brasil no mercado internacional de petróleo, cuja evolução depende de diversos fatores, como o ritmo da transição energética global, a trajetória da demanda mundial por petróleo, a competitividade dos recursos brasileiros, a evolução dos preços internacionais e as decisões de investimento ao longo da cadeia produtiva. Nesse sentido, mesmo no cenário Transição Net Zero 2050 (TNZ), o modelo considera que poderá existir demanda internacional por petróleo ao longo do horizonte analisado, especialmente para usos de difícil substituição e para mercados que apresentem ritmos distintos de descarbonização. Além disso, os recursos petrolíferos brasileiros podem manter competitividade relativa em comparação a outras regiões produtoras, influenciando seu potencial de participação no mercado internacional. De todo modo, no âmbito da contribuição recebida, foi incorporada na página 39 do Caderno Síntese a seguinte nota: “O potencial de exportação apresentado deve ser interpretado à luz das condições do mercado internacional, podendo variar conforme a evolução da demanda global por petróleo, dos preços internacionais e do ritmo da transição energética no mundo”.</t>
  </si>
  <si>
    <t>37-01</t>
  </si>
  <si>
    <r>
      <t xml:space="preserve">1) Governança, coordenação e estratégica do PNE
</t>
    </r>
    <r>
      <rPr>
        <sz val="9"/>
        <color rgb="FF000000"/>
        <rFont val="Aptos Narrow"/>
        <family val="2"/>
      </rPr>
      <t>O PNE 2055 é tecnicamente relevante e institucionalmente valioso, mas pode ser mais orientativo. A principal lacuna do plano não é ausência de temas; é insuficiente hierarquização entre eles. Governança não deve aparecer apenas como condicionante do futuro; deve ser parte do desenho do plano. O longo prazo ganha força quando conversa de forma explícita com instrumentos de médio prazo, implementação e monitoramento. Planejamento que explicita incertezas ganha credibilidade; planejamento que aprende com elas ganha utilidade.
Proposições:
• Explicitar, na versão final do PNE, um conjunto sintético de prioridades estratégicas transversais, derivadas dos quatro pilares, com indicação clara de seus trade-offs centrais.
• Instituir seção específica sobre governança da implementação, detalhando o papel do PNE na articulação com Plante, PDE e demais instrumentos correlatos.</t>
    </r>
    <r>
      <rPr>
        <b/>
        <sz val="9"/>
        <color rgb="FF000000"/>
        <rFont val="Aptos Narrow"/>
        <family val="2"/>
      </rPr>
      <t xml:space="preserve">
</t>
    </r>
    <r>
      <rPr>
        <sz val="9"/>
        <color rgb="FF000000"/>
        <rFont val="Aptos Narrow"/>
        <family val="2"/>
      </rPr>
      <t>• Criar mecanismo periódico de monitoramento estratégico do PNE, com revisão de hipóteses críticas, tendências e incertezas estruturais.
• Associar o plano a um conjunto enxuto de indicadores públicos de acompanhamento, especialmente em demanda, eletrificação, justiça energética, redes, flexibilidade e custos sistêmicos.</t>
    </r>
  </si>
  <si>
    <t>O PNE ilumina o futuro, mas ainda o organiza de forma parcial quando o desafio passa a ser ordenar prioridades, explicitar trade-offs, qualificar responsabilidades institucionais e aproximar a visão de longo prazo da ação pública continuada. O próprio PNE reconhece a centralidade da integração entre políticas públicas, governança e financiamento para a transição energética, além de tratar coordenação institucional como uma das grandes incertezas do horizonte 2055. Mas, ao fazer isso, também revela seu principal teste de utilidade: um plano que enxerga a governança como condição de sucesso precisa ser mais explícito sobre como sua visão se desdobra em prioridades, mecanismos de coordenação, ciclos de revisão e aprendizado institucional.
Conexão mais clara entre visão de longo prazo e governança de médio prazo: Se o PNE é a principal referência técnica do Plante, então há uma oportunidade evidente de explicitar melhor os mecanismos de retroalimentação entre os dois instrumentos. O ganho institucional seria grande: o PNE deixaria de ser apenas referência conceitual e passaria a operar, com mais clareza, como âncora de coordenação.
Criação de uma camada mais robusta de monitoramento estratégico: O próprio PNE reconhece limitações metodológicas e dependência de premissas. Isso não enfraquece o estudo; ao contrário, o torna mais sério. Mas essa seriedade metodológica precisa ser acompanhada de uma seriedade equivalente no acompanhamento das hipóteses, dos desvios e das trajetórias efetivas. Planejamento de longo prazo que não organiza sua própria aprendizagem corre o risco de virar narrativa elegante com baixa cumulatividade institucional.</t>
  </si>
  <si>
    <t>Agradecemos a contribuição. Inicialmente, cabe destacar que o PNE 2055 não é um instrumento determinativo. O plano explora distintas trajetórias para um sistema energético descarbonizado como vetor de desenvolvimento sustentável, servindo de subsídio técnico e estratégico para a elaboração e o aperfeiçoamento de políticas, programas e iniciativas do setor energético nacional, em linha com os compromissos assumidos pelo governo brasileiro. As recomendações estratégicas do PNE 2055 buscam orientar a construção de caminhos flexíveis para o futuro energético do País, sem indicação preferencial de rotas, tecnologias ou cadeias específicas, ainda que estratégias, agendas e ações mais detalhadas possam ser formuladas a partir dos estudos e resultados do plano. Além disso, embora o PNE tenha ciclos formais de atualização periódica, a EPE mantém acompanhamento contínuo das condicionantes de futuro, tendências estruturais e transformações do setor energético, promovendo estudos e aprimoramentos metodológicos entre os ciclos de publicação do plano. No que se refere à governança, conforme detalhado no Caderno de Cenários Energéticos do PNE 2055, a “governança para um modelo de desenvolvimento sustentável alinhado à agenda climática” e a “coordenação e integração de políticas públicas, financiamento e governança para a transição energética” foram consideradas variáveis centrais na construção dos cenários de longo prazo. Em razão de sua relevância, a governança também foi utilizada como um dos eixos estruturantes para a diferenciação das trajetórias prospectivas exploradas no estudo. De forma complementar, cabe destacar que o Plano Nacional de Transição Energética (Plante) ocupa um espaço novo dentro do planejamento e da política energética brasileira. Embora possua visão de longo prazo, suas ações são organizadas em ciclos de implementação de quatro anos. Sua estrutura foi construída com base nos pilares estratégicos do PNE 2055. Nesse contexto, o Plante e o Fórum Nacional de Transição Energética (Fonte), instituídos no âmbito da Política Nacional de Transição Energética (PNTE), configuram importantes instrumentos de coordenação, acompanhamento e fortalecimento da governança da transição energética brasileira. Por fim, o PNE 2055 e o Plante reforçam a importância da complementaridade entre os diversos instrumentos de planejamento e política energética, respeitadas as especificidades e objetivos de cada um. O Balanço Energético Nacional (BEN) consolida dados e estatísticas anuais do setor; o Plano Decenal de Expansão de Energia (PDE) apresenta perspectivas e estudos integrados para o horizonte decenal, contribuindo para o monitoramento das tendências observadas; o PNE constrói cenários de longo prazo e orienta estratégias para lidar com as principais tendências e incertezas; e o Plante organiza ações voltadas à implementação da transição energética. Dessa forma, elementos relacionados à governança, monitoramento, coordenação institucional e acompanhamento da evolução do setor encontram-se distribuídos e articulados entre esses diferentes instrumentos.</t>
  </si>
  <si>
    <t>37-02</t>
  </si>
  <si>
    <r>
      <t>2) Demanda e transformação estrutural</t>
    </r>
    <r>
      <rPr>
        <sz val="9"/>
        <color rgb="FF000000"/>
        <rFont val="Aptos Narrow"/>
        <family val="2"/>
      </rPr>
      <t xml:space="preserve">
Demanda não é apenas variável de projeção; é realidade econômica, tecnológica e comportamental em transformação.
Proposições:
• Reforçar, na versão final do PNE, uma seção específica sobre demanda como variável estratégica, e não apenas setorial.
• Explicitar cenários de sensibilidade institucional para comportamento do consumidor, digitalização, resposta da demanda, grandes cargas e descentralização.
• Inserir, entre os desdobramentos estratégicos do plano, a necessidade de modernização da medição, observabilidade do consumo e produção de dados públicos sobre uso da rede e perfis de carga.
• Tratar a resposta eficiente da demanda como tema transversal de política energética, com conexão entre planejamento, tarifa, digitalização e infraestrutura.</t>
    </r>
  </si>
  <si>
    <t>Embora o plano reconheça a centralidade do consumidor, da digitalização e da descentralização, a demanda ainda aparece com forte peso de trajetória modelada, em um desenho metodológico no qual os cenários macroeconômicos e as demandas energéticas são dados exógenos ao modelo integrado. Em um setor mais digital, mais descentralizado e com consumidor mais ativo, demanda não pode ser tratada apenas como variável a atender.</t>
  </si>
  <si>
    <t>Agradecemos a contribuição. Inicialmente, cabe destacar que, embora a demanda energética tenha sido representada de forma exógena ao modelo integrado, sua definição foi realizada de maneira consistente com as narrativas e premissas de cada um dos cenários de longo prazo quantificados no PNE 2055, com apoio de modelos setoriais e considerando diferentes trajetórias de desenvolvimento econômico, tecnológico e social. Além disso, o PNE 2055 reconhece que a demanda energética não deve ser compreendida apenas como uma variável a ser atendida, mas também como elemento central da transformação dos sistemas energéticos. Nesse sentido, temas como digitalização, descentralização, eletrificação, resposta da demanda, recursos energéticos distribuídos, grandes cargas e maior protagonismo do consumidor foram considerados tanto na construção dos cenários prospectivos quanto nos exercícios quantitativos realizados, assumindo características e ritmos de evolução distintos conforme o contexto de cada cenário. De toda forma, apesar de o PNE possuir ciclos formais de atualização periódica, a EPE mantém uma agenda contínua de aprimoramento metodológico para os estudos de longo prazo, o que poderá incluir avanços relacionados à representação da demanda, do comportamento do consumidor, da flexibilidade do sistema e da integração entre consumo e infraestrutura energética. Por fim, em atenção à contribuição, foi promovido ajuste em uma das estratégias do pilar “Segurança e Resiliência do Sistema Energético”, incorporando de forma mais explícita aspectos relacionados à observabilidade e ao conhecimento da demanda. A estratégia passou a apresentar a seguinte redação: “Desenvolvimento e modernização da infraestrutura energética, assegurando o atendimento à demanda com confiabilidade e a preços acessíveis, bem como avanços em medição, disponibilização estruturada e tratamento de dados sobre uso da rede e os perfis de carga”.</t>
  </si>
  <si>
    <t>37-03</t>
  </si>
  <si>
    <r>
      <t xml:space="preserve">3) Transição Energética
</t>
    </r>
    <r>
      <rPr>
        <sz val="9"/>
        <color rgb="FF000000"/>
        <rFont val="Aptos Narrow"/>
        <family val="2"/>
      </rPr>
      <t>A agenda de transição ainda pode ganhar mais nitidez institucional quando o tema deixa de ser apenas trajetória tecnológica e passa a exigir arquitetura de implementação: flexibilidade, capacidade, observabilidade, integração entre oferta e consumo, infraestrutura de rede, resposta da demanda, armazenamento e sinal econômico ao usuário final.
Proposições:
• Estruturar, na versão final do PNE, a flexibilidade como eixo transversal explícito da transição energética.
• Reforçar o tratamento estratégico da relação entre eletrificação, armazenamento, resposta da demanda, redes inteligentes e capacidade firme.
• Explicitar o papel esperado do uso produtivo da energia na política industrial, na competitividade e no adensamento de cadeias da transição.
• Qualificar melhor a agenda de infraestrutura habilitadora para hidrogênio, combustíveis de baixo carbono, digitalização e novas cargas.
• Incorporar agenda mais clara de modernização e valorização dos atributos de flexibilidade do parque existente, especialmente o hídrico.</t>
    </r>
  </si>
  <si>
    <t>Dar mais centralidade ao tema da flexibilidade: em um futuro com maior eletrificação, maior variabilidade renovável, maior digitalização e sistema mais descentralizado, flexibilidade deixa de ser atributo lateral e passa a ser condição estrutural de segurança, custo e eficiência.O PNE toca no tema ao reconhecer redes flexíveis, descentralização e novas condições operativas. Mas ele ainda pode ser mais assertivo ao organizar a flexibilidade como elo entre expansão, operação, resposta da demanda, armazenamento, hidrelétricas, geração térmica estratégica e digitalização.
Dar tratamento mais estratégico ao papel da hidroeletricidade e dos recursos firmes e flexíveis. Em um país cuja vantagem comparativa histórica inclui diversidade de recursos e capacidade hídrica, o debate de longo prazo não pode ficar apenas entre renovabilidade e descarbonização. Ele precisa organizar, com mais nitidez, a discussão sobre potência, capacidade, regularização, armazenamento, reversibilidade, modernização de ativos e complementaridade entre tecnologias.</t>
  </si>
  <si>
    <t>Agradecemos a contribuição. Inicialmente, cabe destacar que as recomendações estratégicas do PNE 2055 buscam ser base para a construção de caminhos flexíveis de futuro para o país, sem indicação preferencial de rotas, tecnologias ou cadeias específicas, ainda que estratégias, agendas e ações mais específicas possam ser desenhadas a partir dos estudos e resultados do plano, como no âmbito do Plante, por exemplo. Dessa forma, os temas contidos nas proposições podem ser entendidos como tratados no plano, porém em nível de detalhamento compatível com a natureza estratégica e de longo prazo do PNE 2055. Em particular, aspectos relacionados à flexibilidade do sistema energético já permeiam diferentes partes do documento, estando associados a tendências como a crescente eletrificação da demanda, a inserção de fontes renováveis variáveis, a descentralização, a digitalização e o maior protagonismo do consumidor. Nesse contexto, avaliações mais aprofundadas relacionadas à modernização e à flexibilidade do sistema podem ser entendidas como possíveis desdobramentos, especialmente a partir do pilar estratégico de "Segurança e Resiliência do Sistema Energético". De forma semelhante, questões relacionadas à infraestrutura habilitadora para hidrogênio, combustíveis de baixo carbono, digitalização, novas cargas e desenvolvimento produtivo encontram aderência ao pilar "Energia Competitiva para uma Economia de Baixo Carbono". Cabe destacar ainda que os exercícios quantitativos do PNE 2055 já consideram, em diferentes graus conforme o cenário analisado, recursos e soluções associados à flexibilidade do sistema, incluindo armazenamento de energia, resposta da demanda, ampliação das interligações regionais, expansão da infraestrutura elétrica e diferentes tecnologias para atendimento dos requisitos de energia e potência. Ressalta-se, adicionalmente, que a transformação do sistema energético poderá demandar novos serviços, modelos de negócio e arranjos de mercado. Nesse sentido, o plano destaca a importância do contínuo aprimoramento do arcabouço regulatório e dos mecanismos econômicos que possibilitem maior eficiência no atendimento da demanda e na operação do sistema.</t>
  </si>
  <si>
    <t>37-04</t>
  </si>
  <si>
    <r>
      <t xml:space="preserve">4) Qualidade dos Sinais Econômicos
</t>
    </r>
    <r>
      <rPr>
        <sz val="9"/>
        <color rgb="FF000000"/>
        <rFont val="Aptos Narrow"/>
        <family val="2"/>
      </rPr>
      <t>Justiça energética exige não só acesso, mas também atenção à alocação eficiente dos custos da transição. Há espaço para explicitar, com mais força, como custos sistêmicos, encargos, investimentos de rede e novas infraestruturas serão traduzidos em alocação eficiente de custos ao longo da transição.
Proposições:
• Inserir seção mais explícita sobre modicidade, custos sistêmicos e justiça distributiva na transição energética.
• Tratar sinais econômicos eficientes como parte da arquitetura estratégica do setor energético futuro.
• Reforçar o vínculo entre justiça energética, alocação de custos de rede, digitalização e desenho do papel do consumidor.
• Explicitar que acesso universal e preços acessíveis exigem coordenação entre política social, regulação econômica e planejamento da expansão.</t>
    </r>
  </si>
  <si>
    <t>O plano reconhece preços acessíveis como parte de seus objetivos, mas ainda pode explicitar melhor o problema dos custos sistêmicos. Em um horizonte de ampliação de demanda, reforço de redes, novas infraestruturas, tecnologias emergentes e descentralização, não basta afirmar que a energia precisa permanecer acessível. É preciso organizar melhor a reflexão sobre quais sinais econômicos e quais mecanismos institucionais tornam isso viável. O fórum insiste que encargos, subsídios cruzados, sinais tarifários e alocação de custos não são detalhe regulatório; são fatores estruturantes do comportamento dos agentes e da sustentabilidade do sistema. Esse é um tema em que o PNE não precisa entrar em minúcia tarifária incompatível com sua natureza. Mas pode, e deve, sinalizar com mais clareza que preços acessíveis dependem não apenas de disponibilidade tecnológica, e sim da qualidade da governança dos custos socializados.</t>
  </si>
  <si>
    <t>Agradecemos a contribuição. Reconhecemos a importância da alocação eficiente dos custos da transição energética como elemento relevante para a promoção da justiça energética, da competitividade econômica e da sustentabilidade do sistema energético no longo prazo. Nesse sentido, um dos objetivos estratégicos do pilar “Pobreza e Justiça Energética” é “erradicar a pobreza energética, de forma a garantir acesso universal a fontes modernas e serviços energéticos de qualidade e a preços acessíveis”. O plano reconhece, portanto, que a transição energética deve ocorrer de forma socialmente inclusiva e compatível com a manutenção da acessibilidade econômica dos serviços energéticos. Adicionalmente, o PNE 2055 contempla recomendações estratégicas que dialogam diretamente com os temas abordados na contribuição. Destacam-se, em especial, o “desenvolvimento de desenhos de mercado que forneçam sinais econômicos adequados para que os agentes, incluindo o consumidor, tenham um papel relevante na redução dos custos sistêmicos”, bem como a “alocação eficiente de custos e riscos, com desenho de instrumentos de incentivo, incluindo subsídios, a partir de embasamento técnico-econômico e alinhamento com a transição energética nacional”. Da mesma forma, as recomendações associadas aos pilares “Energia Competitiva para uma Economia de Baixo Carbono” e “Políticas Públicas, Regulação e Financiamento para a Transição Energética” reforçam a importância da coordenação entre planejamento, regulação, financiamento e desenho de mercado para assegurar eficiência econômica, adequada sinalização aos agentes e viabilidade dos investimentos necessários à transição energética. Cabe destacar, contudo, que temas relacionados à estrutura tarifária, encargos, subsídios, sinais de preço e alocação detalhada de custos exigem elevado grau de detalhamento regulatório e institucional, o que impõe limitações à sua representação em estudos prospectivos de horizonte tão longo quanto o PNE 2055. Por fim, ressalta-se que estudos complementares, tendo como base o PNE 2055 e em alinhamento com o MME, poderão aprofundar análises relacionadas à evolução dos custos sistêmicos, aos mecanismos de alocação de custos e riscos, à modernização dos sinais econômicos e aos seus impactos sobre a justiça energética, a competitividade e a eficiência do sistema energético nacional.</t>
  </si>
  <si>
    <t>37-05</t>
  </si>
  <si>
    <r>
      <t xml:space="preserve">5) Descentralização e novos arranjos de consumo
</t>
    </r>
    <r>
      <rPr>
        <sz val="9"/>
        <color rgb="FF000000"/>
        <rFont val="Aptos Narrow"/>
        <family val="2"/>
      </rPr>
      <t xml:space="preserve">Consumidor, descentralização e digitalização precisam migrar de tendência reconhecida para eixo organizador do planejamento.
</t>
    </r>
    <r>
      <rPr>
        <b/>
        <sz val="9"/>
        <color rgb="FF000000"/>
        <rFont val="Aptos Narrow"/>
        <family val="2"/>
      </rPr>
      <t xml:space="preserve">
</t>
    </r>
    <r>
      <rPr>
        <sz val="9"/>
        <color rgb="FF000000"/>
        <rFont val="Aptos Narrow"/>
        <family val="2"/>
      </rPr>
      <t>Proposições:
• Inserir tratamento mais explícito da abertura de mercado como vetor de reorganização do sistema energético futuro.
• Reforçar a conexão entre descentralização, digitalização, observabilidade e necessidade de modernização das distribuidoras.
• Qualificar melhor a agenda de dados energéticos, medição inteligente e interoperabilidade como infraestrutura institucional da nova etapa setorial.
• Reconhecer, de forma mais direta, que o consumidor do futuro é também agente de flexibilidade, informação e investimento.</t>
    </r>
  </si>
  <si>
    <t>O PNE reconhece descentralização, consumidor protagonista e transformação digital. Falta avançar mais claramente na leitura de como liberdade de escolha, novos modelos de contratação, recursos energéticos distribuídos, armazenamento atrás do medidor, eletromobilidade, grandes cargas e digitalização reorganizam o sistema e exigem nova arquitetura de planejamento. A lacuna está em que o PNE ainda pode tratar mais frontalmente a abertura e os novos arranjos de consumo como vetor estruturante da evolução setorial. Em um setor mais modular, mais informacional e mais distribuído, a diferença entre tendência reconhecida e transformação efetiva dependerá da qualidade da coordenação entre regulação, infraestrutura, dados, tarifas e modelos de negócio.</t>
  </si>
  <si>
    <t>Agradecemos a contribuição. No desenvolvimento dos cenários energéticos de longo prazo do PNE 2055, o ritmo da transformação digital, o grau de descentralização, a evolução dos modelos de negócio e os impactos das mudanças de comportamento dos consumidores sobre o consumo de energia foram considerados como incertezas relevantes e, portanto, elementos definidores das diferentes trajetórias de futuro exploradas pelo estudo, conforme apresentado na Matriz Morfológica do Caderno de Cenários Energéticos. Não por acaso, temas como digitalização, descentralização, recursos energéticos distribuídos, maior protagonismo do consumidor e desenvolvimento de novos modelos de mercado estão refletidos tanto nos cenários prospectivos quanto nas recomendações estratégicas do pilar “Energia Competitiva para uma Economia de Baixo Carbono”, bem como nas recomendações relacionadas à modernização da infraestrutura energética e ao aprimoramento dos mecanismos regulatórios e de mercado. Além disso, os resultados quantitativos do PNE 2055 evidenciam a crescente relevância dos Recursos Energéticos Distribuídos (REDs), que podem alcançar cerca de 25% da capacidade instalada total do sistema elétrico em 2055. Esse conjunto inclui recursos descentralizados de oferta, como a Micro e Minigeração Distribuída (MMGD), com capacidade potencial de até 287 GW, bem como recursos do lado da demanda, incluindo resposta da demanda e armazenamento distribuído. Os resultados também indicam que os REDs poderão desempenhar papel relevante no equilíbrio entre oferta e demanda de potência do sistema elétrico, com disponibilidades entre 26 GW e 72 GW, incluindo mecanismos de resposta da demanda viabilizados por diferentes modalidades de contratação, evolução dos sinais de preço e das estruturas tarifárias, além da crescente adoção de baterias em residências, comércios e indústrias. Adicionalmente, em atenção a contribuições recebidas no âmbito da consulta pública, o PNE 2055 passou a incorporar, em uma de suas recomendações estratégicas, referência explícita a avanços em medição, disponibilização estruturada e tratamento de dados sobre uso da rede e perfis de carga, reforçando a importância da informação, da observabilidade e da digitalização para o sistema energético do futuro. Ainda assim, reconhece-se que temas como abertura de mercado, interoperabilidade de dados, medição inteligente, novos arranjos de consumo e a evolução do papel das distribuidoras poderão ser objeto de aprofundamentos futuros.</t>
  </si>
  <si>
    <t>37-06</t>
  </si>
  <si>
    <r>
      <t xml:space="preserve">6) Investimentos e capacidade de implementação
</t>
    </r>
    <r>
      <rPr>
        <sz val="9"/>
        <color rgb="FF000000"/>
        <rFont val="Aptos Narrow"/>
        <family val="2"/>
      </rPr>
      <t>Proposições:
• Associar as trajetórias estratégicas do PNE a um conjunto mais explícito de condições habilitadoras de investimento.
• Tratar infraestrutura resiliente como componente central da segurança energética de longo prazo.
• Reforçar o vínculo entre planejamento de longo prazo, política industrial, financiamento e desenvolvimento de cadeias nacionais relevantes.
• Instituir recomendação de revisões estratégicas periódicas sobre gaps de implementabilidade, especialmente em rede, flexibilidade, financiamento e tecnologia.</t>
    </r>
  </si>
  <si>
    <t>Reconhecer limites metodológicos impõe uma consequência institucional. Quanto mais o plano depende de premissas sensíveis, maior a necessidade de mecanismos de robustez estratégica. E robustez estratégica, aqui, significa três coisas. Primeiro, explicitar melhor o vínculo entre cenários e pré-condições de investimento. Não basta mostrar que certas tecnologias ou trajetórias são custo-efetivas. É preciso qualificar quais condições regulatórias, financeiras, territoriais e institucionais tornam essas trajetórias plausíveis. Segundo, tratar resiliência como tema mais concreto de infraestrutura e não apenas como atributo desejável do sistema. Redes flexíveis, adaptação climática, redundância, capacidade firme, ativos críticos e governança de resposta a eventos extremos precisam aparecer como parte da agenda estruturante do setor do futuro, e não apenas como camada complementar. Terceiro, reforçar a ligação entre longo prazo e implementabilidade. O PNE é, por natureza, menos detalhista do que o PDE. Mas justamente por isso pode cumprir função decisiva: sinalizar, com clareza, quais capacidades estatais e setoriais precisarão ser construídas para que os cenários mais desejáveis não fiquem apenas no papel.</t>
  </si>
  <si>
    <t>Agradecemos a contribuição. Inicialmente, cabe destacar que o PNE 2055 reconhece a infraestrutura resiliente como elemento fundamental para a garantia da segurança energética no longo prazo. Esse entendimento se evidencia ao posicionar a Segurança e Resiliência do Sistema Energético como um dos quatro pilares estratégicos do plano, incluindo recomendações relacionadas ao desenvolvimento e à modernização da infraestrutura energética, à adaptação frente a eventos extremos e ao fortalecimento da capacidade de resposta do sistema diante de diferentes riscos e incertezas. Da mesma forma, a relação entre planejamento de longo prazo, política industrial, financiamento e desenvolvimento de cadeias produtivas relevantes para a transição energética encontra-se refletida nos pilares “Energia Competitiva para uma Economia de Baixo Carbono” e “Políticas Públicas, Regulação e Financiamento para a Transição Energética”. Entre as recomendações estratégicas destacam-se o desenvolvimento integrado de desenhos de mercado, marcos regulatórios e instrumentos de financiamento que orientem investimentos para uma transição justa e inclusiva, bem como o fortalecimento das cadeias produtivas associadas às tecnologias de baixo carbono e ao desenvolvimento sustentável. Cabe destacar ainda que os cenários do PNE 2055 não representam previsões ou trajetórias determinísticas, mas futuros possíveis condicionados a diferentes hipóteses sobre evolução tecnológica, disponibilidade de recursos, coordenação de políticas públicas, financiamento, governança e desenvolvimento institucional. Nesse sentido, a própria construção dos cenários busca explicitar que a concretização das trajetórias exploradas depende de um conjunto de condições habilitadoras que extrapolam a dimensão estritamente tecnológica. Além disso, embora o PNE possua ciclos formais de atualização periódica, a EPE mantém acompanhamento contínuo das transformações do setor energético, das condicionantes de futuro e das principais incertezas estruturais, promovendo estudos complementares e aprimoramentos metodológicos entre os ciclos de publicação do plano.</t>
  </si>
  <si>
    <t>Setor Público</t>
  </si>
  <si>
    <t>Carga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</si>
</sst>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0"/>
      <color theme="1"/>
      <name val="Calibri"/>
      <family val="2"/>
      <scheme val="minor"/>
    </font>
    <font>
      <b/>
      <sz val="11"/>
      <color theme="1"/>
      <name val="Aptos"/>
      <family val="2"/>
    </font>
    <font>
      <sz val="10"/>
      <color theme="1"/>
      <name val="Arial"/>
      <family val="2"/>
    </font>
    <font>
      <sz val="9"/>
      <color rgb="FF000000"/>
      <name val="Aptos Narrow"/>
      <family val="2"/>
    </font>
    <font>
      <sz val="9"/>
      <color theme="1"/>
      <name val="Aptos Narrow"/>
      <family val="2"/>
    </font>
    <font>
      <sz val="9"/>
      <color rgb="FF0070C0"/>
      <name val="Aptos Narrow"/>
      <family val="2"/>
    </font>
    <font>
      <strike/>
      <sz val="9"/>
      <color rgb="FFFF0000"/>
      <name val="Aptos Narrow"/>
      <family val="2"/>
    </font>
    <font>
      <vertAlign val="superscript"/>
      <sz val="9"/>
      <color rgb="FF000000"/>
      <name val="Aptos Narrow"/>
      <family val="2"/>
    </font>
    <font>
      <sz val="9"/>
      <name val="Aptos Narrow"/>
      <family val="2"/>
    </font>
    <font>
      <sz val="8"/>
      <name val="Calibri"/>
      <family val="2"/>
      <scheme val="minor"/>
    </font>
    <font>
      <sz val="10"/>
      <color theme="1"/>
      <name val="Arial"/>
      <family val="2"/>
    </font>
    <font>
      <sz val="11"/>
      <color rgb="FFFF0000"/>
      <name val="Calibri"/>
      <family val="2"/>
      <scheme val="minor"/>
    </font>
    <font>
      <sz val="11"/>
      <color theme="8"/>
      <name val="Calibri"/>
      <family val="2"/>
      <scheme val="minor"/>
    </font>
    <font>
      <sz val="9"/>
      <color theme="0"/>
      <name val="Aptos Narrow"/>
      <family val="2"/>
    </font>
    <font>
      <vertAlign val="superscript"/>
      <sz val="9"/>
      <name val="Aptos Narrow"/>
      <family val="2"/>
    </font>
    <font>
      <b/>
      <sz val="9"/>
      <color rgb="FF000000"/>
      <name val="Aptos Narrow"/>
      <family val="2"/>
    </font>
  </fonts>
  <fills count="7">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4" tint="-0.499984740745262"/>
        <bgColor indexed="64"/>
      </patternFill>
    </fill>
    <fill>
      <patternFill patternType="solid">
        <fgColor rgb="FFDDEBF7"/>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horizontal="center"/>
    </xf>
    <xf numFmtId="0" fontId="1" fillId="0" borderId="0" xfId="0" applyFont="1"/>
    <xf numFmtId="0" fontId="2" fillId="0" borderId="0" xfId="0" applyFont="1"/>
    <xf numFmtId="0" fontId="3" fillId="0" borderId="0" xfId="0" applyFont="1"/>
    <xf numFmtId="0" fontId="3" fillId="2" borderId="0" xfId="0" applyFont="1" applyFill="1"/>
    <xf numFmtId="0" fontId="3" fillId="0" borderId="0" xfId="0" applyFont="1" applyAlignment="1">
      <alignment horizontal="center" vertical="center"/>
    </xf>
    <xf numFmtId="0" fontId="4" fillId="2" borderId="1" xfId="0" applyFont="1" applyFill="1" applyBorder="1" applyAlignment="1">
      <alignment horizontal="left" vertical="top" wrapText="1"/>
    </xf>
    <xf numFmtId="0" fontId="5" fillId="0" borderId="1" xfId="0" applyFont="1" applyBorder="1" applyAlignment="1">
      <alignment horizontal="left" vertical="top"/>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4" fillId="0" borderId="1" xfId="0" applyFont="1" applyBorder="1" applyAlignment="1">
      <alignment horizontal="left" vertical="top"/>
    </xf>
    <xf numFmtId="0" fontId="11" fillId="0" borderId="0" xfId="0" applyFont="1" applyAlignment="1">
      <alignment horizontal="center" vertical="center"/>
    </xf>
    <xf numFmtId="0" fontId="12" fillId="0" borderId="0" xfId="0" applyFont="1"/>
    <xf numFmtId="0" fontId="13" fillId="0" borderId="0" xfId="0" applyFont="1"/>
    <xf numFmtId="0" fontId="9" fillId="0" borderId="1" xfId="0" applyFont="1" applyBorder="1" applyAlignment="1">
      <alignment horizontal="center" vertical="top"/>
    </xf>
    <xf numFmtId="0" fontId="14" fillId="5"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14" fillId="5" borderId="1" xfId="0" applyFont="1" applyFill="1" applyBorder="1" applyAlignment="1">
      <alignment horizontal="left" vertical="top" wrapText="1"/>
    </xf>
    <xf numFmtId="0" fontId="14" fillId="5" borderId="1" xfId="0" applyFont="1" applyFill="1" applyBorder="1" applyAlignment="1" applyProtection="1">
      <alignment horizontal="center" vertical="top" wrapText="1"/>
      <protection locked="0"/>
    </xf>
    <xf numFmtId="0" fontId="4" fillId="3"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center" vertical="top" wrapText="1"/>
      <protection locked="0"/>
    </xf>
    <xf numFmtId="0" fontId="9"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164" fontId="4" fillId="3" borderId="1" xfId="0" applyNumberFormat="1" applyFont="1" applyFill="1" applyBorder="1" applyAlignment="1">
      <alignment horizontal="left" vertical="top" wrapText="1"/>
    </xf>
    <xf numFmtId="0" fontId="9" fillId="4" borderId="1" xfId="0" applyFont="1" applyFill="1" applyBorder="1" applyAlignment="1">
      <alignment horizontal="center" vertical="top" wrapText="1"/>
    </xf>
    <xf numFmtId="0" fontId="16" fillId="0" borderId="1" xfId="0" applyFont="1" applyBorder="1" applyAlignment="1" applyProtection="1">
      <alignment horizontal="left" vertical="top" wrapText="1"/>
      <protection locked="0"/>
    </xf>
    <xf numFmtId="0" fontId="4" fillId="6" borderId="1" xfId="0" applyFont="1" applyFill="1" applyBorder="1" applyAlignment="1" applyProtection="1">
      <alignment horizontal="left" vertical="top" wrapText="1"/>
      <protection locked="0"/>
    </xf>
    <xf numFmtId="0" fontId="4" fillId="6" borderId="2" xfId="0" applyFont="1" applyFill="1" applyBorder="1" applyAlignment="1" applyProtection="1">
      <alignment horizontal="center" vertical="top" wrapText="1"/>
      <protection locked="0"/>
    </xf>
    <xf numFmtId="0" fontId="4" fillId="3" borderId="2" xfId="0" applyFont="1" applyFill="1" applyBorder="1" applyAlignment="1" applyProtection="1">
      <alignment horizontal="center" vertical="top" wrapText="1"/>
      <protection locked="0"/>
    </xf>
    <xf numFmtId="0" fontId="4" fillId="6" borderId="1" xfId="0" applyFont="1" applyFill="1" applyBorder="1" applyAlignment="1" applyProtection="1">
      <alignment horizontal="center" vertical="top" wrapText="1"/>
      <protection locked="0"/>
    </xf>
  </cellXfs>
  <cellStyles count="1">
    <cellStyle name="Normal" xfId="0" builtinId="0"/>
  </cellStyles>
  <dxfs count="1">
    <dxf>
      <font>
        <color rgb="FFFF0000"/>
      </font>
      <fill>
        <patternFill>
          <bgColor theme="7" tint="0.59996337778862885"/>
        </patternFill>
      </fill>
    </dxf>
  </dxfs>
  <tableStyles count="0" defaultTableStyle="TableStyleMedium2" defaultPivotStyle="PivotStyleLight16"/>
  <colors>
    <mruColors>
      <color rgb="FFFA867A"/>
      <color rgb="FFD797F1"/>
      <color rgb="FFFFAFAF"/>
      <color rgb="FFFFC5C5"/>
      <color rgb="FFFF6D6D"/>
      <color rgb="FFE565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ção 1" id="{C7B7B7E4-9FA8-401D-B084-BFEC6B1B26D8}">
    <nsvFilter filterId="{5DAC2598-B172-4485-A8C6-FCBBFF993F07}" ref="A1:K345" tableId="0"/>
  </namedSheetView>
</namedSheetView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3A44F-B8AB-47E3-A5E3-27F435A2B3E0}">
  <sheetPr>
    <pageSetUpPr fitToPage="1"/>
  </sheetPr>
  <dimension ref="A1:I38"/>
  <sheetViews>
    <sheetView showGridLines="0" tabSelected="1" zoomScale="80" zoomScaleNormal="80" workbookViewId="0">
      <pane xSplit="2" ySplit="1" topLeftCell="C2" activePane="bottomRight" state="frozen"/>
      <selection pane="bottomRight" activeCell="B1" sqref="B1"/>
      <selection pane="bottomLeft" activeCell="A3" sqref="A3"/>
      <selection pane="topRight" activeCell="C1" sqref="C1"/>
    </sheetView>
  </sheetViews>
  <sheetFormatPr defaultColWidth="0" defaultRowHeight="14.45" zeroHeight="1"/>
  <cols>
    <col min="1" max="1" width="3.28515625" bestFit="1" customWidth="1"/>
    <col min="2" max="2" width="66.42578125" bestFit="1" customWidth="1"/>
    <col min="3" max="3" width="27.85546875" style="1" bestFit="1" customWidth="1"/>
    <col min="4" max="4" width="55.140625" style="1" bestFit="1" customWidth="1"/>
    <col min="5" max="5" width="14.42578125" bestFit="1" customWidth="1"/>
    <col min="6" max="7" width="8.85546875" hidden="1" customWidth="1"/>
    <col min="8" max="8" width="35.85546875" style="1" hidden="1" customWidth="1"/>
    <col min="9" max="9" width="35.85546875" hidden="1" customWidth="1"/>
    <col min="10" max="16384" width="8.85546875" hidden="1"/>
  </cols>
  <sheetData>
    <row r="1" spans="1:5" s="3" customFormat="1" ht="36">
      <c r="A1" s="18" t="s">
        <v>0</v>
      </c>
      <c r="B1" s="18" t="s">
        <v>1</v>
      </c>
      <c r="C1" s="18" t="s">
        <v>2</v>
      </c>
      <c r="D1" s="18" t="s">
        <v>3</v>
      </c>
      <c r="E1" s="16" t="s">
        <v>4</v>
      </c>
    </row>
    <row r="2" spans="1:5" s="2" customFormat="1" ht="12.95">
      <c r="A2" s="7">
        <v>1</v>
      </c>
      <c r="B2" s="11" t="s">
        <v>5</v>
      </c>
      <c r="C2" s="11" t="s">
        <v>6</v>
      </c>
      <c r="D2" s="11" t="s">
        <v>7</v>
      </c>
      <c r="E2" s="15" t="s">
        <v>8</v>
      </c>
    </row>
    <row r="3" spans="1:5" s="2" customFormat="1" ht="12.95">
      <c r="A3" s="7">
        <v>2</v>
      </c>
      <c r="B3" s="11" t="s">
        <v>9</v>
      </c>
      <c r="C3" s="11" t="s">
        <v>6</v>
      </c>
      <c r="D3" s="11" t="s">
        <v>10</v>
      </c>
      <c r="E3" s="15" t="s">
        <v>11</v>
      </c>
    </row>
    <row r="4" spans="1:5" s="2" customFormat="1" ht="12.95">
      <c r="A4" s="7">
        <v>3</v>
      </c>
      <c r="B4" s="11" t="s">
        <v>12</v>
      </c>
      <c r="C4" s="11" t="s">
        <v>13</v>
      </c>
      <c r="D4" s="11" t="s">
        <v>14</v>
      </c>
      <c r="E4" s="15" t="s">
        <v>11</v>
      </c>
    </row>
    <row r="5" spans="1:5" s="2" customFormat="1" ht="12.95">
      <c r="A5" s="7">
        <v>4</v>
      </c>
      <c r="B5" s="11" t="s">
        <v>15</v>
      </c>
      <c r="C5" s="11" t="s">
        <v>16</v>
      </c>
      <c r="D5" s="11" t="s">
        <v>17</v>
      </c>
      <c r="E5" s="15" t="s">
        <v>8</v>
      </c>
    </row>
    <row r="6" spans="1:5" s="2" customFormat="1" ht="12.95">
      <c r="A6" s="7">
        <v>5</v>
      </c>
      <c r="B6" s="11" t="s">
        <v>18</v>
      </c>
      <c r="C6" s="8" t="s">
        <v>19</v>
      </c>
      <c r="D6" s="11" t="s">
        <v>20</v>
      </c>
      <c r="E6" s="15" t="s">
        <v>8</v>
      </c>
    </row>
    <row r="7" spans="1:5" s="2" customFormat="1" ht="12.95">
      <c r="A7" s="7">
        <v>6</v>
      </c>
      <c r="B7" s="8" t="s">
        <v>21</v>
      </c>
      <c r="C7" s="11" t="s">
        <v>16</v>
      </c>
      <c r="D7" s="11" t="s">
        <v>22</v>
      </c>
      <c r="E7" s="15" t="s">
        <v>8</v>
      </c>
    </row>
    <row r="8" spans="1:5" s="2" customFormat="1" ht="12.95">
      <c r="A8" s="7">
        <v>7</v>
      </c>
      <c r="B8" s="8" t="s">
        <v>23</v>
      </c>
      <c r="C8" s="11" t="s">
        <v>6</v>
      </c>
      <c r="D8" s="11" t="s">
        <v>24</v>
      </c>
      <c r="E8" s="15" t="s">
        <v>11</v>
      </c>
    </row>
    <row r="9" spans="1:5" s="2" customFormat="1" ht="12.95">
      <c r="A9" s="7">
        <v>8</v>
      </c>
      <c r="B9" s="8" t="s">
        <v>25</v>
      </c>
      <c r="C9" s="11" t="s">
        <v>6</v>
      </c>
      <c r="D9" s="11" t="s">
        <v>26</v>
      </c>
      <c r="E9" s="15" t="s">
        <v>8</v>
      </c>
    </row>
    <row r="10" spans="1:5" s="2" customFormat="1" ht="12.95">
      <c r="A10" s="7">
        <v>9</v>
      </c>
      <c r="B10" s="8" t="s">
        <v>27</v>
      </c>
      <c r="C10" s="8" t="s">
        <v>28</v>
      </c>
      <c r="D10" s="11" t="s">
        <v>29</v>
      </c>
      <c r="E10" s="15" t="s">
        <v>8</v>
      </c>
    </row>
    <row r="11" spans="1:5" s="2" customFormat="1" ht="12.95">
      <c r="A11" s="7">
        <v>10</v>
      </c>
      <c r="B11" s="8" t="s">
        <v>30</v>
      </c>
      <c r="C11" s="11" t="s">
        <v>13</v>
      </c>
      <c r="D11" s="11" t="s">
        <v>31</v>
      </c>
      <c r="E11" s="15" t="s">
        <v>11</v>
      </c>
    </row>
    <row r="12" spans="1:5" s="2" customFormat="1" ht="12.95">
      <c r="A12" s="7">
        <v>11</v>
      </c>
      <c r="B12" s="8" t="s">
        <v>32</v>
      </c>
      <c r="C12" s="11" t="s">
        <v>6</v>
      </c>
      <c r="D12" s="11" t="s">
        <v>33</v>
      </c>
      <c r="E12" s="15" t="s">
        <v>11</v>
      </c>
    </row>
    <row r="13" spans="1:5" s="2" customFormat="1" ht="12.95">
      <c r="A13" s="7">
        <v>12</v>
      </c>
      <c r="B13" s="8" t="s">
        <v>34</v>
      </c>
      <c r="C13" s="8" t="s">
        <v>28</v>
      </c>
      <c r="D13" s="11" t="s">
        <v>35</v>
      </c>
      <c r="E13" s="15" t="s">
        <v>8</v>
      </c>
    </row>
    <row r="14" spans="1:5" s="2" customFormat="1" ht="12.95">
      <c r="A14" s="7">
        <v>13</v>
      </c>
      <c r="B14" s="8" t="s">
        <v>30</v>
      </c>
      <c r="C14" s="11" t="s">
        <v>13</v>
      </c>
      <c r="D14" s="11" t="s">
        <v>36</v>
      </c>
      <c r="E14" s="15" t="s">
        <v>11</v>
      </c>
    </row>
    <row r="15" spans="1:5" s="2" customFormat="1" ht="12.95">
      <c r="A15" s="7">
        <v>14</v>
      </c>
      <c r="B15" s="8" t="s">
        <v>37</v>
      </c>
      <c r="C15" s="11" t="s">
        <v>16</v>
      </c>
      <c r="D15" s="11" t="s">
        <v>38</v>
      </c>
      <c r="E15" s="15" t="s">
        <v>8</v>
      </c>
    </row>
    <row r="16" spans="1:5" s="2" customFormat="1" ht="12.95">
      <c r="A16" s="7">
        <v>15</v>
      </c>
      <c r="B16" s="8" t="s">
        <v>39</v>
      </c>
      <c r="C16" s="11" t="s">
        <v>16</v>
      </c>
      <c r="D16" s="11" t="s">
        <v>40</v>
      </c>
      <c r="E16" s="15" t="s">
        <v>8</v>
      </c>
    </row>
    <row r="17" spans="1:5" s="2" customFormat="1" ht="12.95">
      <c r="A17" s="7">
        <v>16</v>
      </c>
      <c r="B17" s="9" t="s">
        <v>41</v>
      </c>
      <c r="C17" s="8" t="s">
        <v>28</v>
      </c>
      <c r="D17" s="11" t="s">
        <v>42</v>
      </c>
      <c r="E17" s="15" t="s">
        <v>8</v>
      </c>
    </row>
    <row r="18" spans="1:5" s="2" customFormat="1" ht="12.95">
      <c r="A18" s="7">
        <v>17</v>
      </c>
      <c r="B18" s="9" t="s">
        <v>43</v>
      </c>
      <c r="C18" s="11" t="s">
        <v>6</v>
      </c>
      <c r="D18" s="11" t="s">
        <v>44</v>
      </c>
      <c r="E18" s="15" t="s">
        <v>11</v>
      </c>
    </row>
    <row r="19" spans="1:5" s="2" customFormat="1" ht="12.95">
      <c r="A19" s="7">
        <v>18</v>
      </c>
      <c r="B19" s="8" t="s">
        <v>45</v>
      </c>
      <c r="C19" s="11" t="s">
        <v>6</v>
      </c>
      <c r="D19" s="11" t="s">
        <v>46</v>
      </c>
      <c r="E19" s="15" t="s">
        <v>8</v>
      </c>
    </row>
    <row r="20" spans="1:5" s="2" customFormat="1" ht="12.95">
      <c r="A20" s="7">
        <v>19</v>
      </c>
      <c r="B20" s="8" t="s">
        <v>47</v>
      </c>
      <c r="C20" s="11" t="s">
        <v>6</v>
      </c>
      <c r="D20" s="11" t="s">
        <v>48</v>
      </c>
      <c r="E20" s="15" t="s">
        <v>11</v>
      </c>
    </row>
    <row r="21" spans="1:5" s="2" customFormat="1" ht="12.95">
      <c r="A21" s="7">
        <v>20</v>
      </c>
      <c r="B21" s="8" t="s">
        <v>49</v>
      </c>
      <c r="C21" s="11" t="s">
        <v>6</v>
      </c>
      <c r="D21" s="11" t="s">
        <v>50</v>
      </c>
      <c r="E21" s="15" t="s">
        <v>11</v>
      </c>
    </row>
    <row r="22" spans="1:5" s="2" customFormat="1" ht="12.95">
      <c r="A22" s="7">
        <v>21</v>
      </c>
      <c r="B22" s="8" t="s">
        <v>51</v>
      </c>
      <c r="C22" s="8" t="s">
        <v>28</v>
      </c>
      <c r="D22" s="11" t="s">
        <v>52</v>
      </c>
      <c r="E22" s="15" t="s">
        <v>8</v>
      </c>
    </row>
    <row r="23" spans="1:5" s="2" customFormat="1" ht="12.95">
      <c r="A23" s="7">
        <v>22</v>
      </c>
      <c r="B23" s="8" t="s">
        <v>53</v>
      </c>
      <c r="C23" s="11" t="s">
        <v>6</v>
      </c>
      <c r="D23" s="11" t="s">
        <v>54</v>
      </c>
      <c r="E23" s="15" t="s">
        <v>11</v>
      </c>
    </row>
    <row r="24" spans="1:5" s="2" customFormat="1" ht="12.95">
      <c r="A24" s="7">
        <v>23</v>
      </c>
      <c r="B24" s="8" t="s">
        <v>55</v>
      </c>
      <c r="C24" s="11" t="s">
        <v>6</v>
      </c>
      <c r="D24" s="11" t="s">
        <v>56</v>
      </c>
      <c r="E24" s="15" t="s">
        <v>8</v>
      </c>
    </row>
    <row r="25" spans="1:5" s="2" customFormat="1" ht="12.95">
      <c r="A25" s="7">
        <v>24</v>
      </c>
      <c r="B25" s="8" t="s">
        <v>57</v>
      </c>
      <c r="C25" s="8" t="s">
        <v>28</v>
      </c>
      <c r="D25" s="11" t="s">
        <v>58</v>
      </c>
      <c r="E25" s="15" t="s">
        <v>8</v>
      </c>
    </row>
    <row r="26" spans="1:5" s="2" customFormat="1" ht="12.95">
      <c r="A26" s="7">
        <v>25</v>
      </c>
      <c r="B26" s="8" t="s">
        <v>59</v>
      </c>
      <c r="C26" s="8" t="s">
        <v>28</v>
      </c>
      <c r="D26" s="11" t="s">
        <v>60</v>
      </c>
      <c r="E26" s="15" t="s">
        <v>8</v>
      </c>
    </row>
    <row r="27" spans="1:5" s="2" customFormat="1" ht="12.95">
      <c r="A27" s="7">
        <v>26</v>
      </c>
      <c r="B27" s="8" t="s">
        <v>61</v>
      </c>
      <c r="C27" s="8" t="s">
        <v>28</v>
      </c>
      <c r="D27" s="11" t="s">
        <v>62</v>
      </c>
      <c r="E27" s="15" t="s">
        <v>8</v>
      </c>
    </row>
    <row r="28" spans="1:5" s="2" customFormat="1" ht="12.95">
      <c r="A28" s="7">
        <v>27</v>
      </c>
      <c r="B28" s="8" t="s">
        <v>63</v>
      </c>
      <c r="C28" s="8" t="s">
        <v>28</v>
      </c>
      <c r="D28" s="11" t="s">
        <v>64</v>
      </c>
      <c r="E28" s="15" t="s">
        <v>8</v>
      </c>
    </row>
    <row r="29" spans="1:5" s="2" customFormat="1" ht="12.95">
      <c r="A29" s="7">
        <v>28</v>
      </c>
      <c r="B29" s="8" t="s">
        <v>65</v>
      </c>
      <c r="C29" s="8" t="s">
        <v>28</v>
      </c>
      <c r="D29" s="11" t="s">
        <v>66</v>
      </c>
      <c r="E29" s="15" t="s">
        <v>8</v>
      </c>
    </row>
    <row r="30" spans="1:5" s="2" customFormat="1" ht="12.95">
      <c r="A30" s="7">
        <v>29</v>
      </c>
      <c r="B30" s="8" t="s">
        <v>67</v>
      </c>
      <c r="C30" s="8" t="s">
        <v>28</v>
      </c>
      <c r="D30" s="11" t="s">
        <v>68</v>
      </c>
      <c r="E30" s="15" t="s">
        <v>8</v>
      </c>
    </row>
    <row r="31" spans="1:5" s="2" customFormat="1" ht="12.95">
      <c r="A31" s="7">
        <v>30</v>
      </c>
      <c r="B31" s="8" t="s">
        <v>69</v>
      </c>
      <c r="C31" s="8" t="s">
        <v>28</v>
      </c>
      <c r="D31" s="11" t="s">
        <v>70</v>
      </c>
      <c r="E31" s="15" t="s">
        <v>8</v>
      </c>
    </row>
    <row r="32" spans="1:5" s="2" customFormat="1" ht="12.95">
      <c r="A32" s="7">
        <v>31</v>
      </c>
      <c r="B32" s="9" t="s">
        <v>71</v>
      </c>
      <c r="C32" s="8" t="s">
        <v>28</v>
      </c>
      <c r="D32" s="11" t="s">
        <v>72</v>
      </c>
      <c r="E32" s="15" t="s">
        <v>11</v>
      </c>
    </row>
    <row r="33" spans="1:5" s="2" customFormat="1" ht="12.95">
      <c r="A33" s="7">
        <v>32</v>
      </c>
      <c r="B33" s="8" t="s">
        <v>71</v>
      </c>
      <c r="C33" s="8" t="s">
        <v>28</v>
      </c>
      <c r="D33" s="11" t="s">
        <v>73</v>
      </c>
      <c r="E33" s="15" t="s">
        <v>11</v>
      </c>
    </row>
    <row r="34" spans="1:5" s="2" customFormat="1" ht="12.95">
      <c r="A34" s="7">
        <v>33</v>
      </c>
      <c r="B34" s="8" t="s">
        <v>74</v>
      </c>
      <c r="C34" s="8" t="s">
        <v>28</v>
      </c>
      <c r="D34" s="11" t="s">
        <v>75</v>
      </c>
      <c r="E34" s="15" t="s">
        <v>11</v>
      </c>
    </row>
    <row r="35" spans="1:5" s="2" customFormat="1" ht="12.95">
      <c r="A35" s="7">
        <v>34</v>
      </c>
      <c r="B35" s="8" t="s">
        <v>76</v>
      </c>
      <c r="C35" s="8" t="s">
        <v>77</v>
      </c>
      <c r="D35" s="11" t="s">
        <v>78</v>
      </c>
      <c r="E35" s="15" t="s">
        <v>11</v>
      </c>
    </row>
    <row r="36" spans="1:5" s="2" customFormat="1" ht="12.95">
      <c r="A36" s="7">
        <v>35</v>
      </c>
      <c r="B36" s="8" t="s">
        <v>79</v>
      </c>
      <c r="C36" s="11" t="s">
        <v>6</v>
      </c>
      <c r="D36" s="11" t="s">
        <v>80</v>
      </c>
      <c r="E36" s="15" t="s">
        <v>8</v>
      </c>
    </row>
    <row r="37" spans="1:5" s="2" customFormat="1" ht="12.95">
      <c r="A37" s="7">
        <v>36</v>
      </c>
      <c r="B37" s="8" t="s">
        <v>81</v>
      </c>
      <c r="C37" s="11" t="s">
        <v>6</v>
      </c>
      <c r="D37" s="11" t="s">
        <v>82</v>
      </c>
      <c r="E37" s="15" t="s">
        <v>11</v>
      </c>
    </row>
    <row r="38" spans="1:5" s="2" customFormat="1" ht="12.95">
      <c r="A38" s="7">
        <v>37</v>
      </c>
      <c r="B38" s="8" t="s">
        <v>83</v>
      </c>
      <c r="C38" s="11" t="s">
        <v>77</v>
      </c>
      <c r="D38" s="11" t="s">
        <v>84</v>
      </c>
      <c r="E38" s="15" t="s">
        <v>11</v>
      </c>
    </row>
  </sheetData>
  <pageMargins left="0.51181102362204722" right="0.51181102362204722" top="0.78740157480314965" bottom="0.78740157480314965" header="0.31496062992125984" footer="0.31496062992125984"/>
  <pageSetup paperSize="9" scale="81" fitToHeight="0" orientation="landscape" horizontalDpi="300" verticalDpi="300" r:id="rId1"/>
  <headerFooter>
    <oddHeader>&amp;LPlanilha PNE 2055 Análises Consulta Pública</oddHeader>
    <oddFooter>Página &amp;P de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EB4629E-22B0-435C-B08B-ADC257708EA3}">
          <x14:formula1>
            <xm:f>Categorias!$A$2:$A$8</xm:f>
          </x14:formula1>
          <xm:sqref>C2:C38</xm:sqref>
        </x14:dataValidation>
        <x14:dataValidation type="list" allowBlank="1" showInputMessage="1" showErrorMessage="1" xr:uid="{61F3453D-75DA-47C6-A04B-5309345F1083}">
          <x14:formula1>
            <xm:f>Categorias!$C$2:$C$3</xm:f>
          </x14:formula1>
          <xm:sqref>E2:E38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C2598-B172-4485-A8C6-FCBBFF993F07}">
  <sheetPr>
    <pageSetUpPr fitToPage="1"/>
  </sheetPr>
  <dimension ref="A1:K345"/>
  <sheetViews>
    <sheetView showGridLines="0" zoomScale="80" zoomScaleNormal="80" workbookViewId="0">
      <pane xSplit="2" ySplit="1" topLeftCell="C2" activePane="bottomRight" state="frozen"/>
      <selection pane="bottomRight"/>
      <selection pane="bottomLeft" activeCell="A2" sqref="A2"/>
      <selection pane="topRight" activeCell="C1" sqref="C1"/>
    </sheetView>
  </sheetViews>
  <sheetFormatPr defaultColWidth="0" defaultRowHeight="12.6" zeroHeight="1"/>
  <cols>
    <col min="1" max="1" width="6.7109375" style="4" bestFit="1" customWidth="1"/>
    <col min="2" max="2" width="31" style="6" customWidth="1"/>
    <col min="3" max="3" width="16.140625" style="6" bestFit="1" customWidth="1"/>
    <col min="4" max="4" width="15.85546875" style="6" customWidth="1"/>
    <col min="5" max="5" width="24.85546875" style="6" bestFit="1" customWidth="1"/>
    <col min="6" max="8" width="54" style="6" customWidth="1"/>
    <col min="9" max="9" width="68" style="6" customWidth="1"/>
    <col min="10" max="10" width="20.85546875" style="6" customWidth="1"/>
    <col min="11" max="11" width="20.85546875" style="12" customWidth="1"/>
    <col min="12" max="16384" width="8.5703125" style="4" hidden="1"/>
  </cols>
  <sheetData>
    <row r="1" spans="1:11" ht="48">
      <c r="A1" s="19" t="s">
        <v>85</v>
      </c>
      <c r="B1" s="19" t="s">
        <v>1</v>
      </c>
      <c r="C1" s="19" t="s">
        <v>4</v>
      </c>
      <c r="D1" s="19" t="s">
        <v>86</v>
      </c>
      <c r="E1" s="19" t="s">
        <v>87</v>
      </c>
      <c r="F1" s="25" t="s">
        <v>88</v>
      </c>
      <c r="G1" s="25" t="s">
        <v>89</v>
      </c>
      <c r="H1" s="25" t="s">
        <v>90</v>
      </c>
      <c r="I1" s="19" t="s">
        <v>91</v>
      </c>
      <c r="J1" s="19" t="s">
        <v>92</v>
      </c>
      <c r="K1" s="19" t="s">
        <v>93</v>
      </c>
    </row>
    <row r="2" spans="1:11" s="5" customFormat="1" ht="216">
      <c r="A2" s="24" t="s">
        <v>94</v>
      </c>
      <c r="B2" s="10" t="s">
        <v>5</v>
      </c>
      <c r="C2" s="17" t="str">
        <f>INDEX(Instituições!$B:$E,MATCH('Análise das Contribuições'!$B2,Instituições!$B:$B,0),MATCH('Análise das Contribuições'!$C$1,Instituições!$B$1:$XFD$1,0))</f>
        <v>S</v>
      </c>
      <c r="D2" s="10" t="s">
        <v>95</v>
      </c>
      <c r="E2" s="20" t="s">
        <v>96</v>
      </c>
      <c r="F2" s="22" t="s">
        <v>97</v>
      </c>
      <c r="G2" s="23" t="s">
        <v>98</v>
      </c>
      <c r="H2" s="23" t="s">
        <v>99</v>
      </c>
      <c r="I2" s="20" t="s">
        <v>100</v>
      </c>
      <c r="J2" s="21" t="s">
        <v>8</v>
      </c>
      <c r="K2" s="21" t="s">
        <v>8</v>
      </c>
    </row>
    <row r="3" spans="1:11" s="5" customFormat="1" ht="216">
      <c r="A3" s="24" t="s">
        <v>101</v>
      </c>
      <c r="B3" s="10" t="s">
        <v>5</v>
      </c>
      <c r="C3" s="17" t="str">
        <f>INDEX(Instituições!$B:$E,MATCH('Análise das Contribuições'!$B3,Instituições!$B:$B,0),MATCH('Análise das Contribuições'!$C$1,Instituições!$B$1:$XFD$1,0))</f>
        <v>S</v>
      </c>
      <c r="D3" s="10" t="s">
        <v>102</v>
      </c>
      <c r="E3" s="20" t="s">
        <v>96</v>
      </c>
      <c r="F3" s="22" t="s">
        <v>103</v>
      </c>
      <c r="G3" s="23" t="s">
        <v>104</v>
      </c>
      <c r="H3" s="23" t="s">
        <v>105</v>
      </c>
      <c r="I3" s="20" t="s">
        <v>100</v>
      </c>
      <c r="J3" s="21" t="s">
        <v>8</v>
      </c>
      <c r="K3" s="21" t="s">
        <v>8</v>
      </c>
    </row>
    <row r="4" spans="1:11" s="5" customFormat="1" ht="216">
      <c r="A4" s="24" t="s">
        <v>106</v>
      </c>
      <c r="B4" s="10" t="s">
        <v>5</v>
      </c>
      <c r="C4" s="17" t="str">
        <f>INDEX(Instituições!$B:$E,MATCH('Análise das Contribuições'!$B4,Instituições!$B:$B,0),MATCH('Análise das Contribuições'!$C$1,Instituições!$B$1:$XFD$1,0))</f>
        <v>S</v>
      </c>
      <c r="D4" s="10" t="s">
        <v>107</v>
      </c>
      <c r="E4" s="20" t="s">
        <v>96</v>
      </c>
      <c r="F4" s="22" t="s">
        <v>108</v>
      </c>
      <c r="G4" s="23" t="s">
        <v>109</v>
      </c>
      <c r="H4" s="23"/>
      <c r="I4" s="20" t="s">
        <v>100</v>
      </c>
      <c r="J4" s="21" t="s">
        <v>8</v>
      </c>
      <c r="K4" s="21" t="s">
        <v>8</v>
      </c>
    </row>
    <row r="5" spans="1:11" s="5" customFormat="1" ht="276">
      <c r="A5" s="24" t="s">
        <v>110</v>
      </c>
      <c r="B5" s="10" t="s">
        <v>9</v>
      </c>
      <c r="C5" s="17" t="str">
        <f>INDEX(Instituições!$B:$E,MATCH('Análise das Contribuições'!$B5,Instituições!$B:$B,0),MATCH('Análise das Contribuições'!$C$1,Instituições!$B$1:$XFD$1,0))</f>
        <v>N</v>
      </c>
      <c r="D5" s="10" t="s">
        <v>108</v>
      </c>
      <c r="E5" s="20" t="s">
        <v>111</v>
      </c>
      <c r="F5" s="22" t="s">
        <v>108</v>
      </c>
      <c r="G5" s="23" t="s">
        <v>112</v>
      </c>
      <c r="H5" s="23" t="s">
        <v>113</v>
      </c>
      <c r="I5" s="20" t="s">
        <v>114</v>
      </c>
      <c r="J5" s="21" t="s">
        <v>11</v>
      </c>
      <c r="K5" s="21" t="s">
        <v>11</v>
      </c>
    </row>
    <row r="6" spans="1:11" ht="96">
      <c r="A6" s="24" t="s">
        <v>115</v>
      </c>
      <c r="B6" s="10" t="s">
        <v>9</v>
      </c>
      <c r="C6" s="17" t="str">
        <f>INDEX(Instituições!$B:$E,MATCH('Análise das Contribuições'!$B6,Instituições!$B:$B,0),MATCH('Análise das Contribuições'!$C$1,Instituições!$B$1:$XFD$1,0))</f>
        <v>N</v>
      </c>
      <c r="D6" s="10" t="s">
        <v>108</v>
      </c>
      <c r="E6" s="20" t="s">
        <v>116</v>
      </c>
      <c r="F6" s="22" t="s">
        <v>108</v>
      </c>
      <c r="G6" s="23" t="s">
        <v>117</v>
      </c>
      <c r="H6" s="23" t="s">
        <v>118</v>
      </c>
      <c r="I6" s="20" t="s">
        <v>119</v>
      </c>
      <c r="J6" s="21" t="s">
        <v>11</v>
      </c>
      <c r="K6" s="21" t="s">
        <v>11</v>
      </c>
    </row>
    <row r="7" spans="1:11" ht="144">
      <c r="A7" s="24" t="s">
        <v>120</v>
      </c>
      <c r="B7" s="10" t="s">
        <v>9</v>
      </c>
      <c r="C7" s="17" t="str">
        <f>INDEX(Instituições!$B:$E,MATCH('Análise das Contribuições'!$B7,Instituições!$B:$B,0),MATCH('Análise das Contribuições'!$C$1,Instituições!$B$1:$XFD$1,0))</f>
        <v>N</v>
      </c>
      <c r="D7" s="10" t="s">
        <v>108</v>
      </c>
      <c r="E7" s="20" t="s">
        <v>121</v>
      </c>
      <c r="F7" s="22" t="s">
        <v>108</v>
      </c>
      <c r="G7" s="23" t="s">
        <v>122</v>
      </c>
      <c r="H7" s="23" t="s">
        <v>123</v>
      </c>
      <c r="I7" s="20" t="s">
        <v>124</v>
      </c>
      <c r="J7" s="21" t="s">
        <v>11</v>
      </c>
      <c r="K7" s="21" t="s">
        <v>11</v>
      </c>
    </row>
    <row r="8" spans="1:11" ht="120">
      <c r="A8" s="24" t="s">
        <v>125</v>
      </c>
      <c r="B8" s="10" t="s">
        <v>12</v>
      </c>
      <c r="C8" s="17" t="str">
        <f>INDEX(Instituições!$B:$E,MATCH('Análise das Contribuições'!$B8,Instituições!$B:$B,0),MATCH('Análise das Contribuições'!$C$1,Instituições!$B$1:$XFD$1,0))</f>
        <v>N</v>
      </c>
      <c r="D8" s="10" t="s">
        <v>126</v>
      </c>
      <c r="E8" s="20" t="s">
        <v>127</v>
      </c>
      <c r="F8" s="22" t="s">
        <v>128</v>
      </c>
      <c r="G8" s="23" t="s">
        <v>129</v>
      </c>
      <c r="H8" s="23" t="s">
        <v>130</v>
      </c>
      <c r="I8" s="20" t="s">
        <v>131</v>
      </c>
      <c r="J8" s="21" t="s">
        <v>8</v>
      </c>
      <c r="K8" s="21" t="s">
        <v>8</v>
      </c>
    </row>
    <row r="9" spans="1:11" ht="180">
      <c r="A9" s="24" t="s">
        <v>132</v>
      </c>
      <c r="B9" s="10" t="s">
        <v>12</v>
      </c>
      <c r="C9" s="17" t="str">
        <f>INDEX(Instituições!$B:$E,MATCH('Análise das Contribuições'!$B9,Instituições!$B:$B,0),MATCH('Análise das Contribuições'!$C$1,Instituições!$B$1:$XFD$1,0))</f>
        <v>N</v>
      </c>
      <c r="D9" s="10" t="s">
        <v>133</v>
      </c>
      <c r="E9" s="20" t="s">
        <v>127</v>
      </c>
      <c r="F9" s="22" t="s">
        <v>134</v>
      </c>
      <c r="G9" s="23" t="s">
        <v>135</v>
      </c>
      <c r="H9" s="23" t="s">
        <v>136</v>
      </c>
      <c r="I9" s="20" t="s">
        <v>137</v>
      </c>
      <c r="J9" s="21" t="s">
        <v>11</v>
      </c>
      <c r="K9" s="21" t="s">
        <v>11</v>
      </c>
    </row>
    <row r="10" spans="1:11" ht="300">
      <c r="A10" s="24" t="s">
        <v>138</v>
      </c>
      <c r="B10" s="10" t="s">
        <v>12</v>
      </c>
      <c r="C10" s="17" t="str">
        <f>INDEX(Instituições!$B:$E,MATCH('Análise das Contribuições'!$B10,Instituições!$B:$B,0),MATCH('Análise das Contribuições'!$C$1,Instituições!$B$1:$XFD$1,0))</f>
        <v>N</v>
      </c>
      <c r="D10" s="10" t="s">
        <v>139</v>
      </c>
      <c r="E10" s="20" t="s">
        <v>127</v>
      </c>
      <c r="F10" s="22" t="s">
        <v>140</v>
      </c>
      <c r="G10" s="23" t="s">
        <v>141</v>
      </c>
      <c r="H10" s="23" t="s">
        <v>142</v>
      </c>
      <c r="I10" s="20" t="s">
        <v>143</v>
      </c>
      <c r="J10" s="21" t="s">
        <v>11</v>
      </c>
      <c r="K10" s="21" t="s">
        <v>11</v>
      </c>
    </row>
    <row r="11" spans="1:11" ht="96">
      <c r="A11" s="24" t="s">
        <v>144</v>
      </c>
      <c r="B11" s="10" t="s">
        <v>12</v>
      </c>
      <c r="C11" s="17" t="str">
        <f>INDEX(Instituições!$B:$E,MATCH('Análise das Contribuições'!$B11,Instituições!$B:$B,0),MATCH('Análise das Contribuições'!$C$1,Instituições!$B$1:$XFD$1,0))</f>
        <v>N</v>
      </c>
      <c r="D11" s="10" t="s">
        <v>145</v>
      </c>
      <c r="E11" s="20" t="s">
        <v>127</v>
      </c>
      <c r="F11" s="22" t="s">
        <v>146</v>
      </c>
      <c r="G11" s="23" t="s">
        <v>147</v>
      </c>
      <c r="H11" s="23" t="s">
        <v>148</v>
      </c>
      <c r="I11" s="20" t="s">
        <v>149</v>
      </c>
      <c r="J11" s="21" t="s">
        <v>11</v>
      </c>
      <c r="K11" s="21" t="s">
        <v>11</v>
      </c>
    </row>
    <row r="12" spans="1:11" ht="312">
      <c r="A12" s="24" t="s">
        <v>150</v>
      </c>
      <c r="B12" s="10" t="s">
        <v>12</v>
      </c>
      <c r="C12" s="17" t="str">
        <f>INDEX(Instituições!$B:$E,MATCH('Análise das Contribuições'!$B12,Instituições!$B:$B,0),MATCH('Análise das Contribuições'!$C$1,Instituições!$B$1:$XFD$1,0))</f>
        <v>N</v>
      </c>
      <c r="D12" s="10" t="s">
        <v>151</v>
      </c>
      <c r="E12" s="20" t="s">
        <v>127</v>
      </c>
      <c r="F12" s="22" t="s">
        <v>152</v>
      </c>
      <c r="G12" s="23" t="s">
        <v>153</v>
      </c>
      <c r="H12" s="23" t="s">
        <v>154</v>
      </c>
      <c r="I12" s="20" t="s">
        <v>155</v>
      </c>
      <c r="J12" s="21" t="s">
        <v>11</v>
      </c>
      <c r="K12" s="21" t="s">
        <v>11</v>
      </c>
    </row>
    <row r="13" spans="1:11" ht="324">
      <c r="A13" s="24" t="s">
        <v>156</v>
      </c>
      <c r="B13" s="10" t="s">
        <v>12</v>
      </c>
      <c r="C13" s="17" t="str">
        <f>INDEX(Instituições!$B:$E,MATCH('Análise das Contribuições'!$B13,Instituições!$B:$B,0),MATCH('Análise das Contribuições'!$C$1,Instituições!$B$1:$XFD$1,0))</f>
        <v>N</v>
      </c>
      <c r="D13" s="10" t="s">
        <v>157</v>
      </c>
      <c r="E13" s="20" t="s">
        <v>127</v>
      </c>
      <c r="F13" s="22" t="s">
        <v>158</v>
      </c>
      <c r="G13" s="23" t="s">
        <v>159</v>
      </c>
      <c r="H13" s="23" t="s">
        <v>160</v>
      </c>
      <c r="I13" s="20" t="s">
        <v>161</v>
      </c>
      <c r="J13" s="21" t="s">
        <v>11</v>
      </c>
      <c r="K13" s="21" t="s">
        <v>11</v>
      </c>
    </row>
    <row r="14" spans="1:11" ht="228">
      <c r="A14" s="24" t="s">
        <v>162</v>
      </c>
      <c r="B14" s="10" t="s">
        <v>15</v>
      </c>
      <c r="C14" s="17" t="str">
        <f>INDEX(Instituições!$B:$E,MATCH('Análise das Contribuições'!$B14,Instituições!$B:$B,0),MATCH('Análise das Contribuições'!$C$1,Instituições!$B$1:$XFD$1,0))</f>
        <v>S</v>
      </c>
      <c r="D14" s="10" t="s">
        <v>163</v>
      </c>
      <c r="E14" s="20" t="s">
        <v>164</v>
      </c>
      <c r="F14" s="22" t="s">
        <v>108</v>
      </c>
      <c r="G14" s="23" t="s">
        <v>165</v>
      </c>
      <c r="H14" s="23" t="s">
        <v>166</v>
      </c>
      <c r="I14" s="20" t="s">
        <v>167</v>
      </c>
      <c r="J14" s="21" t="s">
        <v>8</v>
      </c>
      <c r="K14" s="21" t="s">
        <v>11</v>
      </c>
    </row>
    <row r="15" spans="1:11" ht="96">
      <c r="A15" s="24" t="s">
        <v>168</v>
      </c>
      <c r="B15" s="10" t="s">
        <v>15</v>
      </c>
      <c r="C15" s="17" t="str">
        <f>INDEX(Instituições!$B:$E,MATCH('Análise das Contribuições'!$B15,Instituições!$B:$B,0),MATCH('Análise das Contribuições'!$C$1,Instituições!$B$1:$XFD$1,0))</f>
        <v>S</v>
      </c>
      <c r="D15" s="10" t="s">
        <v>145</v>
      </c>
      <c r="E15" s="20" t="s">
        <v>169</v>
      </c>
      <c r="F15" s="22" t="s">
        <v>170</v>
      </c>
      <c r="G15" s="23" t="s">
        <v>171</v>
      </c>
      <c r="H15" s="23" t="s">
        <v>172</v>
      </c>
      <c r="I15" s="20" t="s">
        <v>173</v>
      </c>
      <c r="J15" s="21" t="s">
        <v>11</v>
      </c>
      <c r="K15" s="21" t="s">
        <v>11</v>
      </c>
    </row>
    <row r="16" spans="1:11" ht="72">
      <c r="A16" s="24" t="s">
        <v>174</v>
      </c>
      <c r="B16" s="10" t="s">
        <v>15</v>
      </c>
      <c r="C16" s="17" t="str">
        <f>INDEX(Instituições!$B:$E,MATCH('Análise das Contribuições'!$B16,Instituições!$B:$B,0),MATCH('Análise das Contribuições'!$C$1,Instituições!$B$1:$XFD$1,0))</f>
        <v>S</v>
      </c>
      <c r="D16" s="10" t="s">
        <v>175</v>
      </c>
      <c r="E16" s="20" t="s">
        <v>176</v>
      </c>
      <c r="F16" s="22" t="s">
        <v>177</v>
      </c>
      <c r="G16" s="23" t="s">
        <v>178</v>
      </c>
      <c r="H16" s="23" t="s">
        <v>179</v>
      </c>
      <c r="I16" s="20" t="s">
        <v>180</v>
      </c>
      <c r="J16" s="21" t="s">
        <v>11</v>
      </c>
      <c r="K16" s="21" t="s">
        <v>11</v>
      </c>
    </row>
    <row r="17" spans="1:11" ht="96">
      <c r="A17" s="24" t="s">
        <v>181</v>
      </c>
      <c r="B17" s="10" t="s">
        <v>15</v>
      </c>
      <c r="C17" s="17" t="str">
        <f>INDEX(Instituições!$B:$E,MATCH('Análise das Contribuições'!$B17,Instituições!$B:$B,0),MATCH('Análise das Contribuições'!$C$1,Instituições!$B$1:$XFD$1,0))</f>
        <v>S</v>
      </c>
      <c r="D17" s="10" t="s">
        <v>182</v>
      </c>
      <c r="E17" s="20" t="s">
        <v>176</v>
      </c>
      <c r="F17" s="22" t="s">
        <v>183</v>
      </c>
      <c r="G17" s="23" t="s">
        <v>184</v>
      </c>
      <c r="H17" s="23" t="s">
        <v>185</v>
      </c>
      <c r="I17" s="20" t="s">
        <v>186</v>
      </c>
      <c r="J17" s="21" t="s">
        <v>11</v>
      </c>
      <c r="K17" s="21" t="s">
        <v>11</v>
      </c>
    </row>
    <row r="18" spans="1:11" ht="180">
      <c r="A18" s="24" t="s">
        <v>187</v>
      </c>
      <c r="B18" s="10" t="s">
        <v>15</v>
      </c>
      <c r="C18" s="17" t="str">
        <f>INDEX(Instituições!$B:$E,MATCH('Análise das Contribuições'!$B18,Instituições!$B:$B,0),MATCH('Análise das Contribuições'!$C$1,Instituições!$B$1:$XFD$1,0))</f>
        <v>S</v>
      </c>
      <c r="D18" s="10" t="s">
        <v>188</v>
      </c>
      <c r="E18" s="20" t="s">
        <v>189</v>
      </c>
      <c r="F18" s="22" t="s">
        <v>190</v>
      </c>
      <c r="G18" s="23" t="s">
        <v>191</v>
      </c>
      <c r="H18" s="23" t="s">
        <v>192</v>
      </c>
      <c r="I18" s="20" t="s">
        <v>193</v>
      </c>
      <c r="J18" s="21" t="s">
        <v>11</v>
      </c>
      <c r="K18" s="21" t="s">
        <v>11</v>
      </c>
    </row>
    <row r="19" spans="1:11" ht="96">
      <c r="A19" s="24" t="s">
        <v>194</v>
      </c>
      <c r="B19" s="10" t="s">
        <v>18</v>
      </c>
      <c r="C19" s="17" t="str">
        <f>INDEX(Instituições!$B:$E,MATCH('Análise das Contribuições'!$B19,Instituições!$B:$B,0),MATCH('Análise das Contribuições'!$C$1,Instituições!$B$1:$XFD$1,0))</f>
        <v>S</v>
      </c>
      <c r="D19" s="10" t="s">
        <v>195</v>
      </c>
      <c r="E19" s="20" t="s">
        <v>196</v>
      </c>
      <c r="F19" s="22" t="s">
        <v>197</v>
      </c>
      <c r="G19" s="23" t="s">
        <v>198</v>
      </c>
      <c r="H19" s="23" t="s">
        <v>199</v>
      </c>
      <c r="I19" s="20" t="s">
        <v>200</v>
      </c>
      <c r="J19" s="21" t="s">
        <v>11</v>
      </c>
      <c r="K19" s="21" t="s">
        <v>11</v>
      </c>
    </row>
    <row r="20" spans="1:11" ht="192">
      <c r="A20" s="24" t="s">
        <v>201</v>
      </c>
      <c r="B20" s="10" t="s">
        <v>21</v>
      </c>
      <c r="C20" s="17" t="str">
        <f>INDEX(Instituições!$B:$E,MATCH('Análise das Contribuições'!$B20,Instituições!$B:$B,0),MATCH('Análise das Contribuições'!$C$1,Instituições!$B$1:$XFD$1,0))</f>
        <v>S</v>
      </c>
      <c r="D20" s="10" t="s">
        <v>202</v>
      </c>
      <c r="E20" s="20" t="s">
        <v>203</v>
      </c>
      <c r="F20" s="22" t="s">
        <v>204</v>
      </c>
      <c r="G20" s="23" t="s">
        <v>205</v>
      </c>
      <c r="H20" s="23" t="s">
        <v>206</v>
      </c>
      <c r="I20" s="20" t="s">
        <v>207</v>
      </c>
      <c r="J20" s="21" t="s">
        <v>11</v>
      </c>
      <c r="K20" s="21" t="s">
        <v>11</v>
      </c>
    </row>
    <row r="21" spans="1:11" ht="144">
      <c r="A21" s="24" t="s">
        <v>208</v>
      </c>
      <c r="B21" s="10" t="s">
        <v>21</v>
      </c>
      <c r="C21" s="17" t="str">
        <f>INDEX(Instituições!$B:$E,MATCH('Análise das Contribuições'!$B21,Instituições!$B:$B,0),MATCH('Análise das Contribuições'!$C$1,Instituições!$B$1:$XFD$1,0))</f>
        <v>S</v>
      </c>
      <c r="D21" s="10" t="s">
        <v>202</v>
      </c>
      <c r="E21" s="20" t="s">
        <v>203</v>
      </c>
      <c r="F21" s="22" t="s">
        <v>209</v>
      </c>
      <c r="G21" s="23" t="s">
        <v>210</v>
      </c>
      <c r="H21" s="23" t="s">
        <v>211</v>
      </c>
      <c r="I21" s="20" t="s">
        <v>212</v>
      </c>
      <c r="J21" s="21" t="s">
        <v>11</v>
      </c>
      <c r="K21" s="21" t="s">
        <v>11</v>
      </c>
    </row>
    <row r="22" spans="1:11" ht="96">
      <c r="A22" s="24" t="s">
        <v>213</v>
      </c>
      <c r="B22" s="10" t="s">
        <v>21</v>
      </c>
      <c r="C22" s="17" t="str">
        <f>INDEX(Instituições!$B:$E,MATCH('Análise das Contribuições'!$B22,Instituições!$B:$B,0),MATCH('Análise das Contribuições'!$C$1,Instituições!$B$1:$XFD$1,0))</f>
        <v>S</v>
      </c>
      <c r="D22" s="10" t="s">
        <v>139</v>
      </c>
      <c r="E22" s="20" t="s">
        <v>203</v>
      </c>
      <c r="F22" s="22" t="s">
        <v>214</v>
      </c>
      <c r="G22" s="23" t="s">
        <v>215</v>
      </c>
      <c r="H22" s="23" t="s">
        <v>216</v>
      </c>
      <c r="I22" s="20" t="s">
        <v>217</v>
      </c>
      <c r="J22" s="21" t="s">
        <v>11</v>
      </c>
      <c r="K22" s="21" t="s">
        <v>11</v>
      </c>
    </row>
    <row r="23" spans="1:11" ht="132">
      <c r="A23" s="24" t="s">
        <v>218</v>
      </c>
      <c r="B23" s="10" t="s">
        <v>21</v>
      </c>
      <c r="C23" s="17" t="str">
        <f>INDEX(Instituições!$B:$E,MATCH('Análise das Contribuições'!$B23,Instituições!$B:$B,0),MATCH('Análise das Contribuições'!$C$1,Instituições!$B$1:$XFD$1,0))</f>
        <v>S</v>
      </c>
      <c r="D23" s="10" t="s">
        <v>219</v>
      </c>
      <c r="E23" s="20" t="s">
        <v>220</v>
      </c>
      <c r="F23" s="22" t="s">
        <v>221</v>
      </c>
      <c r="G23" s="23" t="s">
        <v>222</v>
      </c>
      <c r="H23" s="23" t="s">
        <v>223</v>
      </c>
      <c r="I23" s="20" t="s">
        <v>224</v>
      </c>
      <c r="J23" s="21" t="s">
        <v>11</v>
      </c>
      <c r="K23" s="21" t="s">
        <v>11</v>
      </c>
    </row>
    <row r="24" spans="1:11" ht="84">
      <c r="A24" s="24" t="s">
        <v>225</v>
      </c>
      <c r="B24" s="10" t="s">
        <v>21</v>
      </c>
      <c r="C24" s="17" t="str">
        <f>INDEX(Instituições!$B:$E,MATCH('Análise das Contribuições'!$B24,Instituições!$B:$B,0),MATCH('Análise das Contribuições'!$C$1,Instituições!$B$1:$XFD$1,0))</f>
        <v>S</v>
      </c>
      <c r="D24" s="10" t="s">
        <v>219</v>
      </c>
      <c r="E24" s="20" t="s">
        <v>220</v>
      </c>
      <c r="F24" s="22" t="s">
        <v>226</v>
      </c>
      <c r="G24" s="23" t="s">
        <v>227</v>
      </c>
      <c r="H24" s="23" t="s">
        <v>228</v>
      </c>
      <c r="I24" s="20" t="s">
        <v>229</v>
      </c>
      <c r="J24" s="21" t="s">
        <v>11</v>
      </c>
      <c r="K24" s="21" t="s">
        <v>11</v>
      </c>
    </row>
    <row r="25" spans="1:11" ht="132">
      <c r="A25" s="24" t="s">
        <v>230</v>
      </c>
      <c r="B25" s="10" t="s">
        <v>21</v>
      </c>
      <c r="C25" s="17" t="str">
        <f>INDEX(Instituições!$B:$E,MATCH('Análise das Contribuições'!$B25,Instituições!$B:$B,0),MATCH('Análise das Contribuições'!$C$1,Instituições!$B$1:$XFD$1,0))</f>
        <v>S</v>
      </c>
      <c r="D25" s="10" t="s">
        <v>219</v>
      </c>
      <c r="E25" s="20" t="s">
        <v>231</v>
      </c>
      <c r="F25" s="22" t="s">
        <v>232</v>
      </c>
      <c r="G25" s="23" t="s">
        <v>233</v>
      </c>
      <c r="H25" s="23" t="s">
        <v>234</v>
      </c>
      <c r="I25" s="20" t="s">
        <v>235</v>
      </c>
      <c r="J25" s="21" t="s">
        <v>11</v>
      </c>
      <c r="K25" s="21" t="s">
        <v>11</v>
      </c>
    </row>
    <row r="26" spans="1:11" ht="409.5">
      <c r="A26" s="24" t="s">
        <v>236</v>
      </c>
      <c r="B26" s="10" t="s">
        <v>21</v>
      </c>
      <c r="C26" s="17" t="str">
        <f>INDEX(Instituições!$B:$E,MATCH('Análise das Contribuições'!$B26,Instituições!$B:$B,0),MATCH('Análise das Contribuições'!$C$1,Instituições!$B$1:$XFD$1,0))</f>
        <v>S</v>
      </c>
      <c r="D26" s="10" t="s">
        <v>237</v>
      </c>
      <c r="E26" s="20" t="s">
        <v>238</v>
      </c>
      <c r="F26" s="22" t="s">
        <v>239</v>
      </c>
      <c r="G26" s="23" t="s">
        <v>240</v>
      </c>
      <c r="H26" s="23" t="s">
        <v>241</v>
      </c>
      <c r="I26" s="20" t="s">
        <v>242</v>
      </c>
      <c r="J26" s="21" t="s">
        <v>8</v>
      </c>
      <c r="K26" s="21" t="s">
        <v>11</v>
      </c>
    </row>
    <row r="27" spans="1:11" ht="144">
      <c r="A27" s="24" t="s">
        <v>243</v>
      </c>
      <c r="B27" s="10" t="s">
        <v>21</v>
      </c>
      <c r="C27" s="17" t="str">
        <f>INDEX(Instituições!$B:$E,MATCH('Análise das Contribuições'!$B27,Instituições!$B:$B,0),MATCH('Análise das Contribuições'!$C$1,Instituições!$B$1:$XFD$1,0))</f>
        <v>S</v>
      </c>
      <c r="D27" s="10" t="s">
        <v>244</v>
      </c>
      <c r="E27" s="20" t="s">
        <v>245</v>
      </c>
      <c r="F27" s="22" t="s">
        <v>246</v>
      </c>
      <c r="G27" s="23" t="s">
        <v>247</v>
      </c>
      <c r="H27" s="23" t="s">
        <v>248</v>
      </c>
      <c r="I27" s="20" t="s">
        <v>249</v>
      </c>
      <c r="J27" s="21" t="s">
        <v>11</v>
      </c>
      <c r="K27" s="21" t="s">
        <v>11</v>
      </c>
    </row>
    <row r="28" spans="1:11" ht="132">
      <c r="A28" s="24" t="s">
        <v>250</v>
      </c>
      <c r="B28" s="10" t="s">
        <v>21</v>
      </c>
      <c r="C28" s="17" t="str">
        <f>INDEX(Instituições!$B:$E,MATCH('Análise das Contribuições'!$B28,Instituições!$B:$B,0),MATCH('Análise das Contribuições'!$C$1,Instituições!$B$1:$XFD$1,0))</f>
        <v>S</v>
      </c>
      <c r="D28" s="10" t="s">
        <v>251</v>
      </c>
      <c r="E28" s="20" t="s">
        <v>252</v>
      </c>
      <c r="F28" s="22" t="s">
        <v>253</v>
      </c>
      <c r="G28" s="23" t="s">
        <v>254</v>
      </c>
      <c r="H28" s="23" t="s">
        <v>255</v>
      </c>
      <c r="I28" s="20" t="s">
        <v>256</v>
      </c>
      <c r="J28" s="21" t="s">
        <v>8</v>
      </c>
      <c r="K28" s="21" t="s">
        <v>11</v>
      </c>
    </row>
    <row r="29" spans="1:11" ht="409.5">
      <c r="A29" s="24" t="s">
        <v>257</v>
      </c>
      <c r="B29" s="10" t="s">
        <v>21</v>
      </c>
      <c r="C29" s="17" t="str">
        <f>INDEX(Instituições!$B:$E,MATCH('Análise das Contribuições'!$B29,Instituições!$B:$B,0),MATCH('Análise das Contribuições'!$C$1,Instituições!$B$1:$XFD$1,0))</f>
        <v>S</v>
      </c>
      <c r="D29" s="10" t="s">
        <v>258</v>
      </c>
      <c r="E29" s="20" t="s">
        <v>116</v>
      </c>
      <c r="F29" s="22" t="s">
        <v>259</v>
      </c>
      <c r="G29" s="23" t="s">
        <v>260</v>
      </c>
      <c r="H29" s="23" t="s">
        <v>261</v>
      </c>
      <c r="I29" s="20" t="s">
        <v>262</v>
      </c>
      <c r="J29" s="21" t="s">
        <v>11</v>
      </c>
      <c r="K29" s="21" t="s">
        <v>11</v>
      </c>
    </row>
    <row r="30" spans="1:11" ht="216">
      <c r="A30" s="24" t="s">
        <v>263</v>
      </c>
      <c r="B30" s="10" t="s">
        <v>21</v>
      </c>
      <c r="C30" s="17" t="str">
        <f>INDEX(Instituições!$B:$E,MATCH('Análise das Contribuições'!$B30,Instituições!$B:$B,0),MATCH('Análise das Contribuições'!$C$1,Instituições!$B$1:$XFD$1,0))</f>
        <v>S</v>
      </c>
      <c r="D30" s="10" t="s">
        <v>258</v>
      </c>
      <c r="E30" s="20" t="s">
        <v>116</v>
      </c>
      <c r="F30" s="22" t="s">
        <v>264</v>
      </c>
      <c r="G30" s="23" t="s">
        <v>265</v>
      </c>
      <c r="H30" s="23" t="s">
        <v>266</v>
      </c>
      <c r="I30" s="20" t="s">
        <v>267</v>
      </c>
      <c r="J30" s="21" t="s">
        <v>8</v>
      </c>
      <c r="K30" s="21" t="s">
        <v>11</v>
      </c>
    </row>
    <row r="31" spans="1:11" ht="120">
      <c r="A31" s="24" t="s">
        <v>268</v>
      </c>
      <c r="B31" s="10" t="s">
        <v>21</v>
      </c>
      <c r="C31" s="17" t="str">
        <f>INDEX(Instituições!$B:$E,MATCH('Análise das Contribuições'!$B31,Instituições!$B:$B,0),MATCH('Análise das Contribuições'!$C$1,Instituições!$B$1:$XFD$1,0))</f>
        <v>S</v>
      </c>
      <c r="D31" s="10" t="s">
        <v>269</v>
      </c>
      <c r="E31" s="20" t="s">
        <v>270</v>
      </c>
      <c r="F31" s="22" t="s">
        <v>271</v>
      </c>
      <c r="G31" s="23" t="s">
        <v>272</v>
      </c>
      <c r="H31" s="23" t="s">
        <v>273</v>
      </c>
      <c r="I31" s="20" t="s">
        <v>274</v>
      </c>
      <c r="J31" s="21" t="s">
        <v>11</v>
      </c>
      <c r="K31" s="21" t="s">
        <v>11</v>
      </c>
    </row>
    <row r="32" spans="1:11" ht="276">
      <c r="A32" s="24" t="s">
        <v>275</v>
      </c>
      <c r="B32" s="10" t="s">
        <v>21</v>
      </c>
      <c r="C32" s="17" t="str">
        <f>INDEX(Instituições!$B:$E,MATCH('Análise das Contribuições'!$B32,Instituições!$B:$B,0),MATCH('Análise das Contribuições'!$C$1,Instituições!$B$1:$XFD$1,0))</f>
        <v>S</v>
      </c>
      <c r="D32" s="10" t="s">
        <v>276</v>
      </c>
      <c r="E32" s="20" t="s">
        <v>96</v>
      </c>
      <c r="F32" s="22" t="s">
        <v>277</v>
      </c>
      <c r="G32" s="23" t="s">
        <v>278</v>
      </c>
      <c r="H32" s="23" t="s">
        <v>279</v>
      </c>
      <c r="I32" s="20" t="s">
        <v>280</v>
      </c>
      <c r="J32" s="21" t="s">
        <v>11</v>
      </c>
      <c r="K32" s="21" t="s">
        <v>11</v>
      </c>
    </row>
    <row r="33" spans="1:11" ht="240">
      <c r="A33" s="24" t="s">
        <v>281</v>
      </c>
      <c r="B33" s="10" t="s">
        <v>21</v>
      </c>
      <c r="C33" s="17" t="str">
        <f>INDEX(Instituições!$B:$E,MATCH('Análise das Contribuições'!$B33,Instituições!$B:$B,0),MATCH('Análise das Contribuições'!$C$1,Instituições!$B$1:$XFD$1,0))</f>
        <v>S</v>
      </c>
      <c r="D33" s="10" t="s">
        <v>282</v>
      </c>
      <c r="E33" s="20" t="s">
        <v>283</v>
      </c>
      <c r="F33" s="22" t="s">
        <v>284</v>
      </c>
      <c r="G33" s="23" t="s">
        <v>285</v>
      </c>
      <c r="H33" s="23" t="s">
        <v>286</v>
      </c>
      <c r="I33" s="20" t="s">
        <v>287</v>
      </c>
      <c r="J33" s="21" t="s">
        <v>11</v>
      </c>
      <c r="K33" s="21" t="s">
        <v>8</v>
      </c>
    </row>
    <row r="34" spans="1:11" ht="144">
      <c r="A34" s="24" t="s">
        <v>288</v>
      </c>
      <c r="B34" s="10" t="s">
        <v>21</v>
      </c>
      <c r="C34" s="17" t="str">
        <f>INDEX(Instituições!$B:$E,MATCH('Análise das Contribuições'!$B34,Instituições!$B:$B,0),MATCH('Análise das Contribuições'!$C$1,Instituições!$B$1:$XFD$1,0))</f>
        <v>S</v>
      </c>
      <c r="D34" s="10" t="s">
        <v>289</v>
      </c>
      <c r="E34" s="20" t="s">
        <v>290</v>
      </c>
      <c r="F34" s="22" t="s">
        <v>291</v>
      </c>
      <c r="G34" s="23" t="s">
        <v>292</v>
      </c>
      <c r="H34" s="23" t="s">
        <v>293</v>
      </c>
      <c r="I34" s="20" t="s">
        <v>294</v>
      </c>
      <c r="J34" s="21" t="s">
        <v>11</v>
      </c>
      <c r="K34" s="21" t="s">
        <v>11</v>
      </c>
    </row>
    <row r="35" spans="1:11" ht="228">
      <c r="A35" s="24" t="s">
        <v>295</v>
      </c>
      <c r="B35" s="10" t="s">
        <v>21</v>
      </c>
      <c r="C35" s="17" t="str">
        <f>INDEX(Instituições!$B:$E,MATCH('Análise das Contribuições'!$B35,Instituições!$B:$B,0),MATCH('Análise das Contribuições'!$C$1,Instituições!$B$1:$XFD$1,0))</f>
        <v>S</v>
      </c>
      <c r="D35" s="10" t="s">
        <v>296</v>
      </c>
      <c r="E35" s="20" t="s">
        <v>297</v>
      </c>
      <c r="F35" s="22" t="s">
        <v>298</v>
      </c>
      <c r="G35" s="23" t="s">
        <v>299</v>
      </c>
      <c r="H35" s="23" t="s">
        <v>300</v>
      </c>
      <c r="I35" s="20" t="s">
        <v>301</v>
      </c>
      <c r="J35" s="21" t="s">
        <v>8</v>
      </c>
      <c r="K35" s="21" t="s">
        <v>11</v>
      </c>
    </row>
    <row r="36" spans="1:11" ht="192">
      <c r="A36" s="24" t="s">
        <v>302</v>
      </c>
      <c r="B36" s="10" t="s">
        <v>21</v>
      </c>
      <c r="C36" s="17" t="str">
        <f>INDEX(Instituições!$B:$E,MATCH('Análise das Contribuições'!$B36,Instituições!$B:$B,0),MATCH('Análise das Contribuições'!$C$1,Instituições!$B$1:$XFD$1,0))</f>
        <v>S</v>
      </c>
      <c r="D36" s="10" t="s">
        <v>303</v>
      </c>
      <c r="E36" s="20" t="s">
        <v>304</v>
      </c>
      <c r="F36" s="22" t="s">
        <v>305</v>
      </c>
      <c r="G36" s="23" t="s">
        <v>306</v>
      </c>
      <c r="H36" s="23" t="s">
        <v>307</v>
      </c>
      <c r="I36" s="20" t="s">
        <v>308</v>
      </c>
      <c r="J36" s="21" t="s">
        <v>11</v>
      </c>
      <c r="K36" s="21" t="s">
        <v>11</v>
      </c>
    </row>
    <row r="37" spans="1:11" ht="168">
      <c r="A37" s="24" t="s">
        <v>309</v>
      </c>
      <c r="B37" s="10" t="s">
        <v>21</v>
      </c>
      <c r="C37" s="17" t="str">
        <f>INDEX(Instituições!$B:$E,MATCH('Análise das Contribuições'!$B37,Instituições!$B:$B,0),MATCH('Análise das Contribuições'!$C$1,Instituições!$B$1:$XFD$1,0))</f>
        <v>S</v>
      </c>
      <c r="D37" s="10" t="s">
        <v>310</v>
      </c>
      <c r="E37" s="20" t="s">
        <v>311</v>
      </c>
      <c r="F37" s="22" t="s">
        <v>312</v>
      </c>
      <c r="G37" s="23" t="s">
        <v>313</v>
      </c>
      <c r="H37" s="23" t="s">
        <v>314</v>
      </c>
      <c r="I37" s="20" t="s">
        <v>315</v>
      </c>
      <c r="J37" s="21" t="s">
        <v>11</v>
      </c>
      <c r="K37" s="21" t="s">
        <v>11</v>
      </c>
    </row>
    <row r="38" spans="1:11" ht="240">
      <c r="A38" s="24" t="s">
        <v>316</v>
      </c>
      <c r="B38" s="10" t="s">
        <v>21</v>
      </c>
      <c r="C38" s="17" t="str">
        <f>INDEX(Instituições!$B:$E,MATCH('Análise das Contribuições'!$B38,Instituições!$B:$B,0),MATCH('Análise das Contribuições'!$C$1,Instituições!$B$1:$XFD$1,0))</f>
        <v>S</v>
      </c>
      <c r="D38" s="10" t="s">
        <v>310</v>
      </c>
      <c r="E38" s="20" t="s">
        <v>283</v>
      </c>
      <c r="F38" s="22" t="s">
        <v>317</v>
      </c>
      <c r="G38" s="23" t="s">
        <v>318</v>
      </c>
      <c r="H38" s="23" t="s">
        <v>319</v>
      </c>
      <c r="I38" s="20" t="s">
        <v>320</v>
      </c>
      <c r="J38" s="21" t="s">
        <v>11</v>
      </c>
      <c r="K38" s="21" t="s">
        <v>11</v>
      </c>
    </row>
    <row r="39" spans="1:11" ht="264">
      <c r="A39" s="24" t="s">
        <v>321</v>
      </c>
      <c r="B39" s="10" t="s">
        <v>21</v>
      </c>
      <c r="C39" s="17" t="str">
        <f>INDEX(Instituições!$B:$E,MATCH('Análise das Contribuições'!$B39,Instituições!$B:$B,0),MATCH('Análise das Contribuições'!$C$1,Instituições!$B$1:$XFD$1,0))</f>
        <v>S</v>
      </c>
      <c r="D39" s="10" t="s">
        <v>322</v>
      </c>
      <c r="E39" s="20" t="s">
        <v>96</v>
      </c>
      <c r="F39" s="22" t="s">
        <v>323</v>
      </c>
      <c r="G39" s="23" t="s">
        <v>324</v>
      </c>
      <c r="H39" s="23" t="s">
        <v>325</v>
      </c>
      <c r="I39" s="20" t="s">
        <v>326</v>
      </c>
      <c r="J39" s="21" t="s">
        <v>11</v>
      </c>
      <c r="K39" s="21" t="s">
        <v>11</v>
      </c>
    </row>
    <row r="40" spans="1:11" ht="204">
      <c r="A40" s="24" t="s">
        <v>327</v>
      </c>
      <c r="B40" s="10" t="s">
        <v>21</v>
      </c>
      <c r="C40" s="17" t="str">
        <f>INDEX(Instituições!$B:$E,MATCH('Análise das Contribuições'!$B40,Instituições!$B:$B,0),MATCH('Análise das Contribuições'!$C$1,Instituições!$B$1:$XFD$1,0))</f>
        <v>S</v>
      </c>
      <c r="D40" s="10" t="s">
        <v>328</v>
      </c>
      <c r="E40" s="20" t="s">
        <v>329</v>
      </c>
      <c r="F40" s="22" t="s">
        <v>330</v>
      </c>
      <c r="G40" s="23" t="s">
        <v>331</v>
      </c>
      <c r="H40" s="23" t="s">
        <v>332</v>
      </c>
      <c r="I40" s="20" t="s">
        <v>333</v>
      </c>
      <c r="J40" s="21" t="s">
        <v>8</v>
      </c>
      <c r="K40" s="21" t="s">
        <v>11</v>
      </c>
    </row>
    <row r="41" spans="1:11" ht="180">
      <c r="A41" s="24" t="s">
        <v>334</v>
      </c>
      <c r="B41" s="10" t="s">
        <v>21</v>
      </c>
      <c r="C41" s="17" t="str">
        <f>INDEX(Instituições!$B:$E,MATCH('Análise das Contribuições'!$B41,Instituições!$B:$B,0),MATCH('Análise das Contribuições'!$C$1,Instituições!$B$1:$XFD$1,0))</f>
        <v>S</v>
      </c>
      <c r="D41" s="10" t="s">
        <v>328</v>
      </c>
      <c r="E41" s="20" t="s">
        <v>335</v>
      </c>
      <c r="F41" s="22" t="s">
        <v>336</v>
      </c>
      <c r="G41" s="23" t="s">
        <v>337</v>
      </c>
      <c r="H41" s="23" t="s">
        <v>338</v>
      </c>
      <c r="I41" s="20" t="s">
        <v>339</v>
      </c>
      <c r="J41" s="21" t="s">
        <v>11</v>
      </c>
      <c r="K41" s="21" t="s">
        <v>11</v>
      </c>
    </row>
    <row r="42" spans="1:11" ht="228">
      <c r="A42" s="24" t="s">
        <v>340</v>
      </c>
      <c r="B42" s="10" t="s">
        <v>21</v>
      </c>
      <c r="C42" s="17" t="str">
        <f>INDEX(Instituições!$B:$E,MATCH('Análise das Contribuições'!$B42,Instituições!$B:$B,0),MATCH('Análise das Contribuições'!$C$1,Instituições!$B$1:$XFD$1,0))</f>
        <v>S</v>
      </c>
      <c r="D42" s="10" t="s">
        <v>328</v>
      </c>
      <c r="E42" s="20" t="s">
        <v>329</v>
      </c>
      <c r="F42" s="22" t="s">
        <v>341</v>
      </c>
      <c r="G42" s="23" t="s">
        <v>342</v>
      </c>
      <c r="H42" s="23" t="s">
        <v>343</v>
      </c>
      <c r="I42" s="20" t="s">
        <v>344</v>
      </c>
      <c r="J42" s="21" t="s">
        <v>11</v>
      </c>
      <c r="K42" s="21" t="s">
        <v>11</v>
      </c>
    </row>
    <row r="43" spans="1:11" ht="228">
      <c r="A43" s="24" t="s">
        <v>345</v>
      </c>
      <c r="B43" s="10" t="s">
        <v>21</v>
      </c>
      <c r="C43" s="17" t="str">
        <f>INDEX(Instituições!$B:$E,MATCH('Análise das Contribuições'!$B43,Instituições!$B:$B,0),MATCH('Análise das Contribuições'!$C$1,Instituições!$B$1:$XFD$1,0))</f>
        <v>S</v>
      </c>
      <c r="D43" s="10" t="s">
        <v>346</v>
      </c>
      <c r="E43" s="20" t="s">
        <v>164</v>
      </c>
      <c r="F43" s="22" t="s">
        <v>347</v>
      </c>
      <c r="G43" s="23" t="s">
        <v>348</v>
      </c>
      <c r="H43" s="23" t="s">
        <v>349</v>
      </c>
      <c r="I43" s="20" t="s">
        <v>350</v>
      </c>
      <c r="J43" s="21" t="s">
        <v>11</v>
      </c>
      <c r="K43" s="21" t="s">
        <v>11</v>
      </c>
    </row>
    <row r="44" spans="1:11" ht="156">
      <c r="A44" s="24" t="s">
        <v>351</v>
      </c>
      <c r="B44" s="10" t="s">
        <v>21</v>
      </c>
      <c r="C44" s="17" t="str">
        <f>INDEX(Instituições!$B:$E,MATCH('Análise das Contribuições'!$B44,Instituições!$B:$B,0),MATCH('Análise das Contribuições'!$C$1,Instituições!$B$1:$XFD$1,0))</f>
        <v>S</v>
      </c>
      <c r="D44" s="10" t="s">
        <v>352</v>
      </c>
      <c r="E44" s="20" t="s">
        <v>189</v>
      </c>
      <c r="F44" s="22" t="s">
        <v>353</v>
      </c>
      <c r="G44" s="23" t="s">
        <v>354</v>
      </c>
      <c r="H44" s="23" t="s">
        <v>355</v>
      </c>
      <c r="I44" s="20" t="s">
        <v>356</v>
      </c>
      <c r="J44" s="21" t="s">
        <v>11</v>
      </c>
      <c r="K44" s="21" t="s">
        <v>11</v>
      </c>
    </row>
    <row r="45" spans="1:11" ht="120">
      <c r="A45" s="24" t="s">
        <v>357</v>
      </c>
      <c r="B45" s="10" t="s">
        <v>21</v>
      </c>
      <c r="C45" s="17" t="str">
        <f>INDEX(Instituições!$B:$E,MATCH('Análise das Contribuições'!$B45,Instituições!$B:$B,0),MATCH('Análise das Contribuições'!$C$1,Instituições!$B$1:$XFD$1,0))</f>
        <v>S</v>
      </c>
      <c r="D45" s="10" t="s">
        <v>358</v>
      </c>
      <c r="E45" s="20" t="s">
        <v>189</v>
      </c>
      <c r="F45" s="22" t="s">
        <v>359</v>
      </c>
      <c r="G45" s="23" t="s">
        <v>360</v>
      </c>
      <c r="H45" s="23" t="s">
        <v>361</v>
      </c>
      <c r="I45" s="20" t="s">
        <v>356</v>
      </c>
      <c r="J45" s="21" t="s">
        <v>11</v>
      </c>
      <c r="K45" s="21" t="s">
        <v>11</v>
      </c>
    </row>
    <row r="46" spans="1:11" ht="132">
      <c r="A46" s="24" t="s">
        <v>362</v>
      </c>
      <c r="B46" s="10" t="s">
        <v>21</v>
      </c>
      <c r="C46" s="17" t="str">
        <f>INDEX(Instituições!$B:$E,MATCH('Análise das Contribuições'!$B46,Instituições!$B:$B,0),MATCH('Análise das Contribuições'!$C$1,Instituições!$B$1:$XFD$1,0))</f>
        <v>S</v>
      </c>
      <c r="D46" s="10" t="s">
        <v>358</v>
      </c>
      <c r="E46" s="20" t="s">
        <v>189</v>
      </c>
      <c r="F46" s="22" t="s">
        <v>363</v>
      </c>
      <c r="G46" s="23" t="s">
        <v>364</v>
      </c>
      <c r="H46" s="23" t="s">
        <v>365</v>
      </c>
      <c r="I46" s="20" t="s">
        <v>350</v>
      </c>
      <c r="J46" s="21" t="s">
        <v>11</v>
      </c>
      <c r="K46" s="21" t="s">
        <v>11</v>
      </c>
    </row>
    <row r="47" spans="1:11" ht="204">
      <c r="A47" s="24" t="s">
        <v>366</v>
      </c>
      <c r="B47" s="10" t="s">
        <v>21</v>
      </c>
      <c r="C47" s="17" t="str">
        <f>INDEX(Instituições!$B:$E,MATCH('Análise das Contribuições'!$B47,Instituições!$B:$B,0),MATCH('Análise das Contribuições'!$C$1,Instituições!$B$1:$XFD$1,0))</f>
        <v>S</v>
      </c>
      <c r="D47" s="10" t="s">
        <v>367</v>
      </c>
      <c r="E47" s="20" t="s">
        <v>189</v>
      </c>
      <c r="F47" s="22" t="s">
        <v>368</v>
      </c>
      <c r="G47" s="23" t="s">
        <v>369</v>
      </c>
      <c r="H47" s="23" t="s">
        <v>370</v>
      </c>
      <c r="I47" s="20" t="s">
        <v>371</v>
      </c>
      <c r="J47" s="21" t="s">
        <v>11</v>
      </c>
      <c r="K47" s="21" t="s">
        <v>11</v>
      </c>
    </row>
    <row r="48" spans="1:11" ht="84">
      <c r="A48" s="24" t="s">
        <v>372</v>
      </c>
      <c r="B48" s="10" t="s">
        <v>21</v>
      </c>
      <c r="C48" s="17" t="str">
        <f>INDEX(Instituições!$B:$E,MATCH('Análise das Contribuições'!$B48,Instituições!$B:$B,0),MATCH('Análise das Contribuições'!$C$1,Instituições!$B$1:$XFD$1,0))</f>
        <v>S</v>
      </c>
      <c r="D48" s="10" t="s">
        <v>373</v>
      </c>
      <c r="E48" s="20" t="s">
        <v>189</v>
      </c>
      <c r="F48" s="22" t="s">
        <v>374</v>
      </c>
      <c r="G48" s="23" t="s">
        <v>375</v>
      </c>
      <c r="H48" s="23" t="s">
        <v>376</v>
      </c>
      <c r="I48" s="20" t="s">
        <v>377</v>
      </c>
      <c r="J48" s="21" t="s">
        <v>8</v>
      </c>
      <c r="K48" s="21" t="s">
        <v>11</v>
      </c>
    </row>
    <row r="49" spans="1:11" ht="240">
      <c r="A49" s="24" t="s">
        <v>378</v>
      </c>
      <c r="B49" s="10" t="s">
        <v>23</v>
      </c>
      <c r="C49" s="17" t="str">
        <f>INDEX(Instituições!$B:$E,MATCH('Análise das Contribuições'!$B49,Instituições!$B:$B,0),MATCH('Análise das Contribuições'!$C$1,Instituições!$B$1:$XFD$1,0))</f>
        <v>N</v>
      </c>
      <c r="D49" s="10" t="s">
        <v>108</v>
      </c>
      <c r="E49" s="20" t="s">
        <v>176</v>
      </c>
      <c r="F49" s="22" t="s">
        <v>108</v>
      </c>
      <c r="G49" s="23" t="s">
        <v>379</v>
      </c>
      <c r="H49" s="23"/>
      <c r="I49" s="20" t="s">
        <v>380</v>
      </c>
      <c r="J49" s="21" t="s">
        <v>11</v>
      </c>
      <c r="K49" s="21" t="s">
        <v>11</v>
      </c>
    </row>
    <row r="50" spans="1:11" ht="192">
      <c r="A50" s="24" t="s">
        <v>381</v>
      </c>
      <c r="B50" s="10" t="s">
        <v>25</v>
      </c>
      <c r="C50" s="17" t="str">
        <f>INDEX(Instituições!$B:$E,MATCH('Análise das Contribuições'!$B50,Instituições!$B:$B,0),MATCH('Análise das Contribuições'!$C$1,Instituições!$B$1:$XFD$1,0))</f>
        <v>S</v>
      </c>
      <c r="D50" s="10" t="s">
        <v>244</v>
      </c>
      <c r="E50" s="20" t="s">
        <v>252</v>
      </c>
      <c r="F50" s="22" t="s">
        <v>382</v>
      </c>
      <c r="G50" s="23" t="s">
        <v>383</v>
      </c>
      <c r="H50" s="23" t="s">
        <v>384</v>
      </c>
      <c r="I50" s="20" t="s">
        <v>385</v>
      </c>
      <c r="J50" s="21" t="s">
        <v>11</v>
      </c>
      <c r="K50" s="21" t="s">
        <v>11</v>
      </c>
    </row>
    <row r="51" spans="1:11" ht="204">
      <c r="A51" s="24" t="s">
        <v>386</v>
      </c>
      <c r="B51" s="10" t="s">
        <v>25</v>
      </c>
      <c r="C51" s="17" t="str">
        <f>INDEX(Instituições!$B:$E,MATCH('Análise das Contribuições'!$B51,Instituições!$B:$B,0),MATCH('Análise das Contribuições'!$C$1,Instituições!$B$1:$XFD$1,0))</f>
        <v>S</v>
      </c>
      <c r="D51" s="10" t="s">
        <v>258</v>
      </c>
      <c r="E51" s="20" t="s">
        <v>387</v>
      </c>
      <c r="F51" s="22" t="s">
        <v>108</v>
      </c>
      <c r="G51" s="23" t="s">
        <v>388</v>
      </c>
      <c r="H51" s="23" t="s">
        <v>389</v>
      </c>
      <c r="I51" s="20" t="s">
        <v>390</v>
      </c>
      <c r="J51" s="21" t="s">
        <v>11</v>
      </c>
      <c r="K51" s="21" t="s">
        <v>11</v>
      </c>
    </row>
    <row r="52" spans="1:11" ht="84">
      <c r="A52" s="24" t="s">
        <v>391</v>
      </c>
      <c r="B52" s="10" t="s">
        <v>25</v>
      </c>
      <c r="C52" s="17" t="str">
        <f>INDEX(Instituições!$B:$E,MATCH('Análise das Contribuições'!$B52,Instituições!$B:$B,0),MATCH('Análise das Contribuições'!$C$1,Instituições!$B$1:$XFD$1,0))</f>
        <v>S</v>
      </c>
      <c r="D52" s="10" t="s">
        <v>269</v>
      </c>
      <c r="E52" s="20" t="s">
        <v>270</v>
      </c>
      <c r="F52" s="22" t="s">
        <v>108</v>
      </c>
      <c r="G52" s="23" t="s">
        <v>392</v>
      </c>
      <c r="H52" s="23" t="s">
        <v>393</v>
      </c>
      <c r="I52" s="20" t="s">
        <v>394</v>
      </c>
      <c r="J52" s="21" t="s">
        <v>11</v>
      </c>
      <c r="K52" s="21" t="s">
        <v>11</v>
      </c>
    </row>
    <row r="53" spans="1:11" ht="144">
      <c r="A53" s="24" t="s">
        <v>395</v>
      </c>
      <c r="B53" s="10" t="s">
        <v>25</v>
      </c>
      <c r="C53" s="17" t="str">
        <f>INDEX(Instituições!$B:$E,MATCH('Análise das Contribuições'!$B53,Instituições!$B:$B,0),MATCH('Análise das Contribuições'!$C$1,Instituições!$B$1:$XFD$1,0))</f>
        <v>S</v>
      </c>
      <c r="D53" s="10" t="s">
        <v>396</v>
      </c>
      <c r="E53" s="20" t="s">
        <v>329</v>
      </c>
      <c r="F53" s="22" t="s">
        <v>397</v>
      </c>
      <c r="G53" s="23" t="s">
        <v>398</v>
      </c>
      <c r="H53" s="23" t="s">
        <v>399</v>
      </c>
      <c r="I53" s="20" t="s">
        <v>400</v>
      </c>
      <c r="J53" s="21" t="s">
        <v>11</v>
      </c>
      <c r="K53" s="21" t="s">
        <v>11</v>
      </c>
    </row>
    <row r="54" spans="1:11" ht="48">
      <c r="A54" s="24" t="s">
        <v>395</v>
      </c>
      <c r="B54" s="10" t="s">
        <v>25</v>
      </c>
      <c r="C54" s="17" t="str">
        <f>INDEX(Instituições!$B:$E,MATCH('Análise das Contribuições'!$B54,Instituições!$B:$B,0),MATCH('Análise das Contribuições'!$C$1,Instituições!$B$1:$XFD$1,0))</f>
        <v>S</v>
      </c>
      <c r="D54" s="10" t="s">
        <v>401</v>
      </c>
      <c r="E54" s="20" t="s">
        <v>402</v>
      </c>
      <c r="F54" s="22" t="s">
        <v>108</v>
      </c>
      <c r="G54" s="23" t="s">
        <v>403</v>
      </c>
      <c r="H54" s="23" t="s">
        <v>404</v>
      </c>
      <c r="I54" s="20" t="s">
        <v>405</v>
      </c>
      <c r="J54" s="21" t="s">
        <v>8</v>
      </c>
      <c r="K54" s="21" t="s">
        <v>11</v>
      </c>
    </row>
    <row r="55" spans="1:11" ht="144">
      <c r="A55" s="24" t="s">
        <v>406</v>
      </c>
      <c r="B55" s="10" t="s">
        <v>25</v>
      </c>
      <c r="C55" s="17" t="str">
        <f>INDEX(Instituições!$B:$E,MATCH('Análise das Contribuições'!$B55,Instituições!$B:$B,0),MATCH('Análise das Contribuições'!$C$1,Instituições!$B$1:$XFD$1,0))</f>
        <v>S</v>
      </c>
      <c r="D55" s="10" t="s">
        <v>289</v>
      </c>
      <c r="E55" s="20" t="s">
        <v>329</v>
      </c>
      <c r="F55" s="22" t="s">
        <v>407</v>
      </c>
      <c r="G55" s="23" t="s">
        <v>408</v>
      </c>
      <c r="H55" s="23" t="s">
        <v>409</v>
      </c>
      <c r="I55" s="20" t="s">
        <v>400</v>
      </c>
      <c r="J55" s="21" t="s">
        <v>11</v>
      </c>
      <c r="K55" s="21" t="s">
        <v>11</v>
      </c>
    </row>
    <row r="56" spans="1:11" ht="132">
      <c r="A56" s="24" t="s">
        <v>410</v>
      </c>
      <c r="B56" s="10" t="s">
        <v>25</v>
      </c>
      <c r="C56" s="17" t="str">
        <f>INDEX(Instituições!$B:$E,MATCH('Análise das Contribuições'!$B56,Instituições!$B:$B,0),MATCH('Análise das Contribuições'!$C$1,Instituições!$B$1:$XFD$1,0))</f>
        <v>S</v>
      </c>
      <c r="D56" s="10" t="s">
        <v>358</v>
      </c>
      <c r="E56" s="20" t="s">
        <v>189</v>
      </c>
      <c r="F56" s="22" t="s">
        <v>411</v>
      </c>
      <c r="G56" s="23" t="s">
        <v>412</v>
      </c>
      <c r="H56" s="23" t="s">
        <v>413</v>
      </c>
      <c r="I56" s="20" t="s">
        <v>414</v>
      </c>
      <c r="J56" s="21" t="s">
        <v>11</v>
      </c>
      <c r="K56" s="21" t="s">
        <v>11</v>
      </c>
    </row>
    <row r="57" spans="1:11" ht="96">
      <c r="A57" s="24" t="s">
        <v>415</v>
      </c>
      <c r="B57" s="10" t="s">
        <v>25</v>
      </c>
      <c r="C57" s="17" t="str">
        <f>INDEX(Instituições!$B:$E,MATCH('Análise das Contribuições'!$B57,Instituições!$B:$B,0),MATCH('Análise das Contribuições'!$C$1,Instituições!$B$1:$XFD$1,0))</f>
        <v>S</v>
      </c>
      <c r="D57" s="10" t="s">
        <v>367</v>
      </c>
      <c r="E57" s="20" t="s">
        <v>189</v>
      </c>
      <c r="F57" s="22" t="s">
        <v>416</v>
      </c>
      <c r="G57" s="23" t="s">
        <v>417</v>
      </c>
      <c r="H57" s="23" t="s">
        <v>418</v>
      </c>
      <c r="I57" s="20" t="s">
        <v>419</v>
      </c>
      <c r="J57" s="21" t="s">
        <v>11</v>
      </c>
      <c r="K57" s="21" t="s">
        <v>11</v>
      </c>
    </row>
    <row r="58" spans="1:11" ht="132">
      <c r="A58" s="24" t="s">
        <v>420</v>
      </c>
      <c r="B58" s="10" t="s">
        <v>25</v>
      </c>
      <c r="C58" s="17" t="str">
        <f>INDEX(Instituições!$B:$E,MATCH('Análise das Contribuições'!$B58,Instituições!$B:$B,0),MATCH('Análise das Contribuições'!$C$1,Instituições!$B$1:$XFD$1,0))</f>
        <v>S</v>
      </c>
      <c r="D58" s="10" t="s">
        <v>373</v>
      </c>
      <c r="E58" s="20" t="s">
        <v>189</v>
      </c>
      <c r="F58" s="22" t="s">
        <v>421</v>
      </c>
      <c r="G58" s="23" t="s">
        <v>422</v>
      </c>
      <c r="H58" s="23" t="s">
        <v>423</v>
      </c>
      <c r="I58" s="20" t="s">
        <v>424</v>
      </c>
      <c r="J58" s="21" t="s">
        <v>8</v>
      </c>
      <c r="K58" s="21" t="s">
        <v>11</v>
      </c>
    </row>
    <row r="59" spans="1:11" ht="108">
      <c r="A59" s="24" t="s">
        <v>425</v>
      </c>
      <c r="B59" s="10" t="s">
        <v>25</v>
      </c>
      <c r="C59" s="17" t="str">
        <f>INDEX(Instituições!$B:$E,MATCH('Análise das Contribuições'!$B59,Instituições!$B:$B,0),MATCH('Análise das Contribuições'!$C$1,Instituições!$B$1:$XFD$1,0))</f>
        <v>S</v>
      </c>
      <c r="D59" s="10" t="s">
        <v>426</v>
      </c>
      <c r="E59" s="20" t="s">
        <v>189</v>
      </c>
      <c r="F59" s="22" t="s">
        <v>108</v>
      </c>
      <c r="G59" s="23" t="s">
        <v>427</v>
      </c>
      <c r="H59" s="23" t="s">
        <v>428</v>
      </c>
      <c r="I59" s="20" t="s">
        <v>429</v>
      </c>
      <c r="J59" s="21" t="s">
        <v>8</v>
      </c>
      <c r="K59" s="21" t="s">
        <v>11</v>
      </c>
    </row>
    <row r="60" spans="1:11" ht="168">
      <c r="A60" s="24" t="s">
        <v>430</v>
      </c>
      <c r="B60" s="10" t="s">
        <v>27</v>
      </c>
      <c r="C60" s="17" t="str">
        <f>INDEX(Instituições!$B:$E,MATCH('Análise das Contribuições'!$B60,Instituições!$B:$B,0),MATCH('Análise das Contribuições'!$C$1,Instituições!$B$1:$XFD$1,0))</f>
        <v>S</v>
      </c>
      <c r="D60" s="10" t="s">
        <v>219</v>
      </c>
      <c r="E60" s="20" t="s">
        <v>220</v>
      </c>
      <c r="F60" s="22" t="s">
        <v>431</v>
      </c>
      <c r="G60" s="23" t="s">
        <v>432</v>
      </c>
      <c r="H60" s="23" t="s">
        <v>433</v>
      </c>
      <c r="I60" s="20" t="s">
        <v>434</v>
      </c>
      <c r="J60" s="21" t="s">
        <v>11</v>
      </c>
      <c r="K60" s="21" t="s">
        <v>8</v>
      </c>
    </row>
    <row r="61" spans="1:11" ht="120">
      <c r="A61" s="24" t="s">
        <v>435</v>
      </c>
      <c r="B61" s="10" t="s">
        <v>27</v>
      </c>
      <c r="C61" s="17" t="str">
        <f>INDEX(Instituições!$B:$E,MATCH('Análise das Contribuições'!$B61,Instituições!$B:$B,0),MATCH('Análise das Contribuições'!$C$1,Instituições!$B$1:$XFD$1,0))</f>
        <v>S</v>
      </c>
      <c r="D61" s="10" t="s">
        <v>258</v>
      </c>
      <c r="E61" s="20" t="s">
        <v>329</v>
      </c>
      <c r="F61" s="22" t="s">
        <v>436</v>
      </c>
      <c r="G61" s="23" t="s">
        <v>437</v>
      </c>
      <c r="H61" s="23" t="s">
        <v>438</v>
      </c>
      <c r="I61" s="20" t="s">
        <v>439</v>
      </c>
      <c r="J61" s="21" t="s">
        <v>11</v>
      </c>
      <c r="K61" s="21" t="s">
        <v>11</v>
      </c>
    </row>
    <row r="62" spans="1:11" ht="180">
      <c r="A62" s="24" t="s">
        <v>440</v>
      </c>
      <c r="B62" s="10" t="s">
        <v>27</v>
      </c>
      <c r="C62" s="17" t="str">
        <f>INDEX(Instituições!$B:$E,MATCH('Análise das Contribuições'!$B62,Instituições!$B:$B,0),MATCH('Análise das Contribuições'!$C$1,Instituições!$B$1:$XFD$1,0))</f>
        <v>S</v>
      </c>
      <c r="D62" s="10" t="s">
        <v>441</v>
      </c>
      <c r="E62" s="20" t="s">
        <v>442</v>
      </c>
      <c r="F62" s="22" t="s">
        <v>443</v>
      </c>
      <c r="G62" s="23" t="s">
        <v>444</v>
      </c>
      <c r="H62" s="23" t="s">
        <v>445</v>
      </c>
      <c r="I62" s="20" t="s">
        <v>446</v>
      </c>
      <c r="J62" s="21" t="s">
        <v>8</v>
      </c>
      <c r="K62" s="21" t="s">
        <v>11</v>
      </c>
    </row>
    <row r="63" spans="1:11" ht="96">
      <c r="A63" s="24" t="s">
        <v>447</v>
      </c>
      <c r="B63" s="10" t="s">
        <v>27</v>
      </c>
      <c r="C63" s="17" t="str">
        <f>INDEX(Instituições!$B:$E,MATCH('Análise das Contribuições'!$B63,Instituições!$B:$B,0),MATCH('Análise das Contribuições'!$C$1,Instituições!$B$1:$XFD$1,0))</f>
        <v>S</v>
      </c>
      <c r="D63" s="10" t="s">
        <v>269</v>
      </c>
      <c r="E63" s="20" t="s">
        <v>448</v>
      </c>
      <c r="F63" s="22" t="s">
        <v>449</v>
      </c>
      <c r="G63" s="23" t="s">
        <v>450</v>
      </c>
      <c r="H63" s="23" t="s">
        <v>451</v>
      </c>
      <c r="I63" s="20" t="s">
        <v>452</v>
      </c>
      <c r="J63" s="21" t="s">
        <v>11</v>
      </c>
      <c r="K63" s="21" t="s">
        <v>11</v>
      </c>
    </row>
    <row r="64" spans="1:11" ht="180">
      <c r="A64" s="24" t="s">
        <v>453</v>
      </c>
      <c r="B64" s="10" t="s">
        <v>27</v>
      </c>
      <c r="C64" s="17" t="str">
        <f>INDEX(Instituições!$B:$E,MATCH('Análise das Contribuições'!$B64,Instituições!$B:$B,0),MATCH('Análise das Contribuições'!$C$1,Instituições!$B$1:$XFD$1,0))</f>
        <v>S</v>
      </c>
      <c r="D64" s="10" t="s">
        <v>258</v>
      </c>
      <c r="E64" s="20" t="s">
        <v>283</v>
      </c>
      <c r="F64" s="22" t="s">
        <v>454</v>
      </c>
      <c r="G64" s="23" t="s">
        <v>455</v>
      </c>
      <c r="H64" s="23" t="s">
        <v>456</v>
      </c>
      <c r="I64" s="20" t="s">
        <v>457</v>
      </c>
      <c r="J64" s="21" t="s">
        <v>11</v>
      </c>
      <c r="K64" s="21" t="s">
        <v>11</v>
      </c>
    </row>
    <row r="65" spans="1:11" ht="204">
      <c r="A65" s="24" t="s">
        <v>458</v>
      </c>
      <c r="B65" s="10" t="s">
        <v>27</v>
      </c>
      <c r="C65" s="17" t="str">
        <f>INDEX(Instituições!$B:$E,MATCH('Análise das Contribuições'!$B65,Instituições!$B:$B,0),MATCH('Análise das Contribuições'!$C$1,Instituições!$B$1:$XFD$1,0))</f>
        <v>S</v>
      </c>
      <c r="D65" s="10" t="s">
        <v>237</v>
      </c>
      <c r="E65" s="20" t="s">
        <v>459</v>
      </c>
      <c r="F65" s="22" t="s">
        <v>460</v>
      </c>
      <c r="G65" s="23" t="s">
        <v>461</v>
      </c>
      <c r="H65" s="23" t="s">
        <v>462</v>
      </c>
      <c r="I65" s="20" t="s">
        <v>463</v>
      </c>
      <c r="J65" s="21" t="s">
        <v>11</v>
      </c>
      <c r="K65" s="21" t="s">
        <v>11</v>
      </c>
    </row>
    <row r="66" spans="1:11" ht="168">
      <c r="A66" s="24" t="s">
        <v>464</v>
      </c>
      <c r="B66" s="10" t="s">
        <v>27</v>
      </c>
      <c r="C66" s="17" t="str">
        <f>INDEX(Instituições!$B:$E,MATCH('Análise das Contribuições'!$B66,Instituições!$B:$B,0),MATCH('Análise das Contribuições'!$C$1,Instituições!$B$1:$XFD$1,0))</f>
        <v>S</v>
      </c>
      <c r="D66" s="10" t="s">
        <v>282</v>
      </c>
      <c r="E66" s="20" t="s">
        <v>465</v>
      </c>
      <c r="F66" s="22" t="s">
        <v>466</v>
      </c>
      <c r="G66" s="23" t="s">
        <v>467</v>
      </c>
      <c r="H66" s="23" t="s">
        <v>468</v>
      </c>
      <c r="I66" s="20" t="s">
        <v>469</v>
      </c>
      <c r="J66" s="21" t="s">
        <v>11</v>
      </c>
      <c r="K66" s="21" t="s">
        <v>11</v>
      </c>
    </row>
    <row r="67" spans="1:11" ht="144">
      <c r="A67" s="24" t="s">
        <v>470</v>
      </c>
      <c r="B67" s="10" t="s">
        <v>27</v>
      </c>
      <c r="C67" s="17" t="str">
        <f>INDEX(Instituições!$B:$E,MATCH('Análise das Contribuições'!$B67,Instituições!$B:$B,0),MATCH('Análise das Contribuições'!$C$1,Instituições!$B$1:$XFD$1,0))</f>
        <v>S</v>
      </c>
      <c r="D67" s="10" t="s">
        <v>237</v>
      </c>
      <c r="E67" s="20" t="s">
        <v>238</v>
      </c>
      <c r="F67" s="22" t="s">
        <v>471</v>
      </c>
      <c r="G67" s="23" t="s">
        <v>472</v>
      </c>
      <c r="H67" s="23" t="s">
        <v>473</v>
      </c>
      <c r="I67" s="20" t="s">
        <v>474</v>
      </c>
      <c r="J67" s="21" t="s">
        <v>11</v>
      </c>
      <c r="K67" s="21" t="s">
        <v>11</v>
      </c>
    </row>
    <row r="68" spans="1:11" ht="60">
      <c r="A68" s="24" t="s">
        <v>475</v>
      </c>
      <c r="B68" s="10" t="s">
        <v>27</v>
      </c>
      <c r="C68" s="17" t="str">
        <f>INDEX(Instituições!$B:$E,MATCH('Análise das Contribuições'!$B68,Instituições!$B:$B,0),MATCH('Análise das Contribuições'!$C$1,Instituições!$B$1:$XFD$1,0))</f>
        <v>S</v>
      </c>
      <c r="D68" s="10" t="s">
        <v>373</v>
      </c>
      <c r="E68" s="20" t="s">
        <v>189</v>
      </c>
      <c r="F68" s="22" t="s">
        <v>476</v>
      </c>
      <c r="G68" s="23" t="s">
        <v>477</v>
      </c>
      <c r="H68" s="23" t="s">
        <v>478</v>
      </c>
      <c r="I68" s="20" t="s">
        <v>479</v>
      </c>
      <c r="J68" s="21" t="s">
        <v>8</v>
      </c>
      <c r="K68" s="21" t="s">
        <v>11</v>
      </c>
    </row>
    <row r="69" spans="1:11" ht="156">
      <c r="A69" s="24" t="s">
        <v>480</v>
      </c>
      <c r="B69" s="10" t="s">
        <v>27</v>
      </c>
      <c r="C69" s="17" t="str">
        <f>INDEX(Instituições!$B:$E,MATCH('Análise das Contribuições'!$B69,Instituições!$B:$B,0),MATCH('Análise das Contribuições'!$C$1,Instituições!$B$1:$XFD$1,0))</f>
        <v>S</v>
      </c>
      <c r="D69" s="10" t="s">
        <v>310</v>
      </c>
      <c r="E69" s="20" t="s">
        <v>283</v>
      </c>
      <c r="F69" s="22" t="s">
        <v>481</v>
      </c>
      <c r="G69" s="23" t="s">
        <v>482</v>
      </c>
      <c r="H69" s="23" t="s">
        <v>483</v>
      </c>
      <c r="I69" s="20" t="s">
        <v>484</v>
      </c>
      <c r="J69" s="21" t="s">
        <v>11</v>
      </c>
      <c r="K69" s="21" t="s">
        <v>11</v>
      </c>
    </row>
    <row r="70" spans="1:11" ht="96">
      <c r="A70" s="24" t="s">
        <v>485</v>
      </c>
      <c r="B70" s="10" t="s">
        <v>27</v>
      </c>
      <c r="C70" s="17" t="str">
        <f>INDEX(Instituições!$B:$E,MATCH('Análise das Contribuições'!$B70,Instituições!$B:$B,0),MATCH('Análise das Contribuições'!$C$1,Instituições!$B$1:$XFD$1,0))</f>
        <v>S</v>
      </c>
      <c r="D70" s="10" t="s">
        <v>151</v>
      </c>
      <c r="E70" s="20" t="s">
        <v>486</v>
      </c>
      <c r="F70" s="22" t="s">
        <v>487</v>
      </c>
      <c r="G70" s="23" t="s">
        <v>488</v>
      </c>
      <c r="H70" s="23" t="s">
        <v>489</v>
      </c>
      <c r="I70" s="20" t="s">
        <v>490</v>
      </c>
      <c r="J70" s="21" t="s">
        <v>11</v>
      </c>
      <c r="K70" s="21" t="s">
        <v>11</v>
      </c>
    </row>
    <row r="71" spans="1:11" ht="108">
      <c r="A71" s="24" t="s">
        <v>491</v>
      </c>
      <c r="B71" s="10" t="s">
        <v>27</v>
      </c>
      <c r="C71" s="17" t="str">
        <f>INDEX(Instituições!$B:$E,MATCH('Análise das Contribuições'!$B71,Instituições!$B:$B,0),MATCH('Análise das Contribuições'!$C$1,Instituições!$B$1:$XFD$1,0))</f>
        <v>S</v>
      </c>
      <c r="D71" s="10" t="s">
        <v>151</v>
      </c>
      <c r="E71" s="20" t="s">
        <v>492</v>
      </c>
      <c r="F71" s="22" t="s">
        <v>493</v>
      </c>
      <c r="G71" s="23" t="s">
        <v>494</v>
      </c>
      <c r="H71" s="23" t="s">
        <v>495</v>
      </c>
      <c r="I71" s="20" t="s">
        <v>496</v>
      </c>
      <c r="J71" s="21" t="s">
        <v>11</v>
      </c>
      <c r="K71" s="21" t="s">
        <v>11</v>
      </c>
    </row>
    <row r="72" spans="1:11" ht="132">
      <c r="A72" s="24" t="s">
        <v>497</v>
      </c>
      <c r="B72" s="10" t="s">
        <v>27</v>
      </c>
      <c r="C72" s="17" t="str">
        <f>INDEX(Instituições!$B:$E,MATCH('Análise das Contribuições'!$B72,Instituições!$B:$B,0),MATCH('Análise das Contribuições'!$C$1,Instituições!$B$1:$XFD$1,0))</f>
        <v>S</v>
      </c>
      <c r="D72" s="10" t="s">
        <v>151</v>
      </c>
      <c r="E72" s="20" t="s">
        <v>231</v>
      </c>
      <c r="F72" s="22" t="s">
        <v>498</v>
      </c>
      <c r="G72" s="23" t="s">
        <v>499</v>
      </c>
      <c r="H72" s="23" t="s">
        <v>500</v>
      </c>
      <c r="I72" s="20" t="s">
        <v>501</v>
      </c>
      <c r="J72" s="21" t="s">
        <v>11</v>
      </c>
      <c r="K72" s="21" t="s">
        <v>11</v>
      </c>
    </row>
    <row r="73" spans="1:11" ht="180">
      <c r="A73" s="24" t="s">
        <v>502</v>
      </c>
      <c r="B73" s="10" t="s">
        <v>27</v>
      </c>
      <c r="C73" s="17" t="str">
        <f>INDEX(Instituições!$B:$E,MATCH('Análise das Contribuições'!$B73,Instituições!$B:$B,0),MATCH('Análise das Contribuições'!$C$1,Instituições!$B$1:$XFD$1,0))</f>
        <v>S</v>
      </c>
      <c r="D73" s="10" t="s">
        <v>282</v>
      </c>
      <c r="E73" s="20" t="s">
        <v>196</v>
      </c>
      <c r="F73" s="22" t="s">
        <v>503</v>
      </c>
      <c r="G73" s="23" t="s">
        <v>504</v>
      </c>
      <c r="H73" s="23" t="s">
        <v>505</v>
      </c>
      <c r="I73" s="20" t="s">
        <v>506</v>
      </c>
      <c r="J73" s="21" t="s">
        <v>11</v>
      </c>
      <c r="K73" s="21" t="s">
        <v>11</v>
      </c>
    </row>
    <row r="74" spans="1:11" ht="168">
      <c r="A74" s="24" t="s">
        <v>507</v>
      </c>
      <c r="B74" s="10" t="s">
        <v>27</v>
      </c>
      <c r="C74" s="17" t="str">
        <f>INDEX(Instituições!$B:$E,MATCH('Análise das Contribuições'!$B74,Instituições!$B:$B,0),MATCH('Análise das Contribuições'!$C$1,Instituições!$B$1:$XFD$1,0))</f>
        <v>S</v>
      </c>
      <c r="D74" s="10" t="s">
        <v>401</v>
      </c>
      <c r="E74" s="20" t="s">
        <v>402</v>
      </c>
      <c r="F74" s="22" t="s">
        <v>508</v>
      </c>
      <c r="G74" s="23" t="s">
        <v>509</v>
      </c>
      <c r="H74" s="23" t="s">
        <v>510</v>
      </c>
      <c r="I74" s="20" t="s">
        <v>511</v>
      </c>
      <c r="J74" s="21" t="s">
        <v>11</v>
      </c>
      <c r="K74" s="21" t="s">
        <v>11</v>
      </c>
    </row>
    <row r="75" spans="1:11" ht="84">
      <c r="A75" s="24" t="s">
        <v>512</v>
      </c>
      <c r="B75" s="10" t="s">
        <v>27</v>
      </c>
      <c r="C75" s="17" t="str">
        <f>INDEX(Instituições!$B:$E,MATCH('Análise das Contribuições'!$B75,Instituições!$B:$B,0),MATCH('Análise das Contribuições'!$C$1,Instituições!$B$1:$XFD$1,0))</f>
        <v>S</v>
      </c>
      <c r="D75" s="10" t="s">
        <v>513</v>
      </c>
      <c r="E75" s="20" t="s">
        <v>514</v>
      </c>
      <c r="F75" s="22" t="s">
        <v>515</v>
      </c>
      <c r="G75" s="23" t="s">
        <v>516</v>
      </c>
      <c r="H75" s="23" t="s">
        <v>517</v>
      </c>
      <c r="I75" s="20" t="s">
        <v>518</v>
      </c>
      <c r="J75" s="21" t="s">
        <v>8</v>
      </c>
      <c r="K75" s="21" t="s">
        <v>11</v>
      </c>
    </row>
    <row r="76" spans="1:11" ht="168">
      <c r="A76" s="24" t="s">
        <v>519</v>
      </c>
      <c r="B76" s="10" t="s">
        <v>30</v>
      </c>
      <c r="C76" s="17" t="str">
        <f>INDEX(Instituições!$B:$E,MATCH('Análise das Contribuições'!$B76,Instituições!$B:$B,0),MATCH('Análise das Contribuições'!$C$1,Instituições!$B$1:$XFD$1,0))</f>
        <v>N</v>
      </c>
      <c r="D76" s="10" t="s">
        <v>108</v>
      </c>
      <c r="E76" s="20" t="s">
        <v>520</v>
      </c>
      <c r="F76" s="22" t="s">
        <v>521</v>
      </c>
      <c r="G76" s="23" t="s">
        <v>522</v>
      </c>
      <c r="H76" s="23" t="s">
        <v>523</v>
      </c>
      <c r="I76" s="20" t="s">
        <v>524</v>
      </c>
      <c r="J76" s="21" t="s">
        <v>11</v>
      </c>
      <c r="K76" s="21" t="s">
        <v>11</v>
      </c>
    </row>
    <row r="77" spans="1:11" ht="144">
      <c r="A77" s="24" t="s">
        <v>525</v>
      </c>
      <c r="B77" s="10" t="s">
        <v>32</v>
      </c>
      <c r="C77" s="17" t="str">
        <f>INDEX(Instituições!$B:$E,MATCH('Análise das Contribuições'!$B77,Instituições!$B:$B,0),MATCH('Análise das Contribuições'!$C$1,Instituições!$B$1:$XFD$1,0))</f>
        <v>N</v>
      </c>
      <c r="D77" s="10" t="s">
        <v>108</v>
      </c>
      <c r="E77" s="20" t="s">
        <v>520</v>
      </c>
      <c r="F77" s="22" t="s">
        <v>526</v>
      </c>
      <c r="G77" s="23" t="s">
        <v>527</v>
      </c>
      <c r="H77" s="23" t="s">
        <v>528</v>
      </c>
      <c r="I77" s="20" t="s">
        <v>529</v>
      </c>
      <c r="J77" s="21" t="s">
        <v>11</v>
      </c>
      <c r="K77" s="21" t="s">
        <v>11</v>
      </c>
    </row>
    <row r="78" spans="1:11" ht="180">
      <c r="A78" s="24" t="s">
        <v>530</v>
      </c>
      <c r="B78" s="10" t="s">
        <v>32</v>
      </c>
      <c r="C78" s="17" t="str">
        <f>INDEX(Instituições!$B:$E,MATCH('Análise das Contribuições'!$B78,Instituições!$B:$B,0),MATCH('Análise das Contribuições'!$C$1,Instituições!$B$1:$XFD$1,0))</f>
        <v>N</v>
      </c>
      <c r="D78" s="10" t="s">
        <v>108</v>
      </c>
      <c r="E78" s="20" t="s">
        <v>531</v>
      </c>
      <c r="F78" s="22" t="s">
        <v>108</v>
      </c>
      <c r="G78" s="23" t="s">
        <v>532</v>
      </c>
      <c r="H78" s="23" t="s">
        <v>533</v>
      </c>
      <c r="I78" s="20" t="s">
        <v>534</v>
      </c>
      <c r="J78" s="21" t="s">
        <v>11</v>
      </c>
      <c r="K78" s="21" t="s">
        <v>11</v>
      </c>
    </row>
    <row r="79" spans="1:11" ht="180">
      <c r="A79" s="24" t="s">
        <v>535</v>
      </c>
      <c r="B79" s="10" t="s">
        <v>32</v>
      </c>
      <c r="C79" s="17" t="str">
        <f>INDEX(Instituições!$B:$E,MATCH('Análise das Contribuições'!$B79,Instituições!$B:$B,0),MATCH('Análise das Contribuições'!$C$1,Instituições!$B$1:$XFD$1,0))</f>
        <v>N</v>
      </c>
      <c r="D79" s="10" t="s">
        <v>108</v>
      </c>
      <c r="E79" s="20" t="s">
        <v>486</v>
      </c>
      <c r="F79" s="22" t="s">
        <v>108</v>
      </c>
      <c r="G79" s="23" t="s">
        <v>536</v>
      </c>
      <c r="H79" s="23" t="s">
        <v>537</v>
      </c>
      <c r="I79" s="20" t="s">
        <v>538</v>
      </c>
      <c r="J79" s="21" t="s">
        <v>11</v>
      </c>
      <c r="K79" s="21" t="s">
        <v>11</v>
      </c>
    </row>
    <row r="80" spans="1:11" ht="144">
      <c r="A80" s="24" t="s">
        <v>539</v>
      </c>
      <c r="B80" s="10" t="s">
        <v>32</v>
      </c>
      <c r="C80" s="17" t="str">
        <f>INDEX(Instituições!$B:$E,MATCH('Análise das Contribuições'!$B80,Instituições!$B:$B,0),MATCH('Análise das Contribuições'!$C$1,Instituições!$B$1:$XFD$1,0))</f>
        <v>N</v>
      </c>
      <c r="D80" s="10" t="s">
        <v>540</v>
      </c>
      <c r="E80" s="20" t="s">
        <v>111</v>
      </c>
      <c r="F80" s="22" t="s">
        <v>108</v>
      </c>
      <c r="G80" s="23" t="s">
        <v>541</v>
      </c>
      <c r="H80" s="23" t="s">
        <v>542</v>
      </c>
      <c r="I80" s="20" t="s">
        <v>543</v>
      </c>
      <c r="J80" s="21" t="s">
        <v>11</v>
      </c>
      <c r="K80" s="21" t="s">
        <v>8</v>
      </c>
    </row>
    <row r="81" spans="1:11" ht="120">
      <c r="A81" s="24" t="s">
        <v>544</v>
      </c>
      <c r="B81" s="10" t="s">
        <v>32</v>
      </c>
      <c r="C81" s="17" t="str">
        <f>INDEX(Instituições!$B:$E,MATCH('Análise das Contribuições'!$B81,Instituições!$B:$B,0),MATCH('Análise das Contribuições'!$C$1,Instituições!$B$1:$XFD$1,0))</f>
        <v>N</v>
      </c>
      <c r="D81" s="10" t="s">
        <v>189</v>
      </c>
      <c r="E81" s="20" t="s">
        <v>189</v>
      </c>
      <c r="F81" s="22" t="s">
        <v>108</v>
      </c>
      <c r="G81" s="23" t="s">
        <v>545</v>
      </c>
      <c r="H81" s="23" t="s">
        <v>546</v>
      </c>
      <c r="I81" s="20" t="s">
        <v>547</v>
      </c>
      <c r="J81" s="21" t="s">
        <v>8</v>
      </c>
      <c r="K81" s="21" t="s">
        <v>11</v>
      </c>
    </row>
    <row r="82" spans="1:11" ht="120">
      <c r="A82" s="24" t="s">
        <v>548</v>
      </c>
      <c r="B82" s="10" t="s">
        <v>32</v>
      </c>
      <c r="C82" s="17" t="str">
        <f>INDEX(Instituições!$B:$E,MATCH('Análise das Contribuições'!$B82,Instituições!$B:$B,0),MATCH('Análise das Contribuições'!$C$1,Instituições!$B$1:$XFD$1,0))</f>
        <v>N</v>
      </c>
      <c r="D82" s="10" t="s">
        <v>108</v>
      </c>
      <c r="E82" s="20" t="s">
        <v>549</v>
      </c>
      <c r="F82" s="22" t="s">
        <v>108</v>
      </c>
      <c r="G82" s="23" t="s">
        <v>550</v>
      </c>
      <c r="H82" s="23" t="s">
        <v>551</v>
      </c>
      <c r="I82" s="20" t="s">
        <v>552</v>
      </c>
      <c r="J82" s="21" t="s">
        <v>11</v>
      </c>
      <c r="K82" s="21" t="s">
        <v>11</v>
      </c>
    </row>
    <row r="83" spans="1:11" ht="108">
      <c r="A83" s="24" t="s">
        <v>553</v>
      </c>
      <c r="B83" s="10" t="s">
        <v>32</v>
      </c>
      <c r="C83" s="17" t="str">
        <f>INDEX(Instituições!$B:$E,MATCH('Análise das Contribuições'!$B83,Instituições!$B:$B,0),MATCH('Análise das Contribuições'!$C$1,Instituições!$B$1:$XFD$1,0))</f>
        <v>N</v>
      </c>
      <c r="D83" s="10" t="s">
        <v>108</v>
      </c>
      <c r="E83" s="20" t="s">
        <v>520</v>
      </c>
      <c r="F83" s="22" t="s">
        <v>108</v>
      </c>
      <c r="G83" s="23" t="s">
        <v>554</v>
      </c>
      <c r="H83" s="23" t="s">
        <v>555</v>
      </c>
      <c r="I83" s="20" t="s">
        <v>556</v>
      </c>
      <c r="J83" s="21" t="s">
        <v>11</v>
      </c>
      <c r="K83" s="21" t="s">
        <v>8</v>
      </c>
    </row>
    <row r="84" spans="1:11" ht="108">
      <c r="A84" s="24" t="s">
        <v>557</v>
      </c>
      <c r="B84" s="10" t="s">
        <v>32</v>
      </c>
      <c r="C84" s="17" t="str">
        <f>INDEX(Instituições!$B:$E,MATCH('Análise das Contribuições'!$B84,Instituições!$B:$B,0),MATCH('Análise das Contribuições'!$C$1,Instituições!$B$1:$XFD$1,0))</f>
        <v>N</v>
      </c>
      <c r="D84" s="10" t="s">
        <v>108</v>
      </c>
      <c r="E84" s="20" t="s">
        <v>558</v>
      </c>
      <c r="F84" s="22" t="s">
        <v>108</v>
      </c>
      <c r="G84" s="23" t="s">
        <v>559</v>
      </c>
      <c r="H84" s="23" t="s">
        <v>560</v>
      </c>
      <c r="I84" s="20" t="s">
        <v>561</v>
      </c>
      <c r="J84" s="21" t="s">
        <v>11</v>
      </c>
      <c r="K84" s="21" t="s">
        <v>11</v>
      </c>
    </row>
    <row r="85" spans="1:11" ht="180">
      <c r="A85" s="24" t="s">
        <v>562</v>
      </c>
      <c r="B85" s="10" t="s">
        <v>32</v>
      </c>
      <c r="C85" s="17" t="str">
        <f>INDEX(Instituições!$B:$E,MATCH('Análise das Contribuições'!$B85,Instituições!$B:$B,0),MATCH('Análise das Contribuições'!$C$1,Instituições!$B$1:$XFD$1,0))</f>
        <v>N</v>
      </c>
      <c r="D85" s="10" t="s">
        <v>108</v>
      </c>
      <c r="E85" s="20" t="s">
        <v>290</v>
      </c>
      <c r="F85" s="22" t="s">
        <v>108</v>
      </c>
      <c r="G85" s="23" t="s">
        <v>563</v>
      </c>
      <c r="H85" s="23" t="s">
        <v>564</v>
      </c>
      <c r="I85" s="20" t="s">
        <v>565</v>
      </c>
      <c r="J85" s="21" t="s">
        <v>11</v>
      </c>
      <c r="K85" s="21" t="s">
        <v>11</v>
      </c>
    </row>
    <row r="86" spans="1:11" ht="156">
      <c r="A86" s="24" t="s">
        <v>566</v>
      </c>
      <c r="B86" s="10" t="s">
        <v>32</v>
      </c>
      <c r="C86" s="17" t="str">
        <f>INDEX(Instituições!$B:$E,MATCH('Análise das Contribuições'!$B86,Instituições!$B:$B,0),MATCH('Análise das Contribuições'!$C$1,Instituições!$B$1:$XFD$1,0))</f>
        <v>N</v>
      </c>
      <c r="D86" s="10" t="s">
        <v>108</v>
      </c>
      <c r="E86" s="20" t="s">
        <v>531</v>
      </c>
      <c r="F86" s="22" t="s">
        <v>108</v>
      </c>
      <c r="G86" s="23" t="s">
        <v>567</v>
      </c>
      <c r="H86" s="23"/>
      <c r="I86" s="20" t="s">
        <v>568</v>
      </c>
      <c r="J86" s="21" t="s">
        <v>11</v>
      </c>
      <c r="K86" s="21" t="s">
        <v>11</v>
      </c>
    </row>
    <row r="87" spans="1:11" ht="360">
      <c r="A87" s="24" t="s">
        <v>569</v>
      </c>
      <c r="B87" s="10" t="s">
        <v>34</v>
      </c>
      <c r="C87" s="17" t="str">
        <f>INDEX(Instituições!$B:$E,MATCH('Análise das Contribuições'!$B87,Instituições!$B:$B,0),MATCH('Análise das Contribuições'!$C$1,Instituições!$B$1:$XFD$1,0))</f>
        <v>S</v>
      </c>
      <c r="D87" s="10" t="s">
        <v>570</v>
      </c>
      <c r="E87" s="20" t="s">
        <v>492</v>
      </c>
      <c r="F87" s="22" t="s">
        <v>571</v>
      </c>
      <c r="G87" s="23" t="s">
        <v>572</v>
      </c>
      <c r="H87" s="23" t="s">
        <v>573</v>
      </c>
      <c r="I87" s="20" t="s">
        <v>574</v>
      </c>
      <c r="J87" s="21" t="s">
        <v>11</v>
      </c>
      <c r="K87" s="21" t="s">
        <v>11</v>
      </c>
    </row>
    <row r="88" spans="1:11" ht="228">
      <c r="A88" s="24" t="s">
        <v>575</v>
      </c>
      <c r="B88" s="10" t="s">
        <v>34</v>
      </c>
      <c r="C88" s="17" t="str">
        <f>INDEX(Instituições!$B:$E,MATCH('Análise das Contribuições'!$B88,Instituições!$B:$B,0),MATCH('Análise das Contribuições'!$C$1,Instituições!$B$1:$XFD$1,0))</f>
        <v>S</v>
      </c>
      <c r="D88" s="10" t="s">
        <v>570</v>
      </c>
      <c r="E88" s="20" t="s">
        <v>576</v>
      </c>
      <c r="F88" s="22" t="s">
        <v>577</v>
      </c>
      <c r="G88" s="23" t="s">
        <v>578</v>
      </c>
      <c r="H88" s="23" t="s">
        <v>579</v>
      </c>
      <c r="I88" s="20" t="s">
        <v>580</v>
      </c>
      <c r="J88" s="21" t="s">
        <v>11</v>
      </c>
      <c r="K88" s="21" t="s">
        <v>8</v>
      </c>
    </row>
    <row r="89" spans="1:11" ht="288">
      <c r="A89" s="24" t="s">
        <v>581</v>
      </c>
      <c r="B89" s="10" t="s">
        <v>34</v>
      </c>
      <c r="C89" s="17" t="str">
        <f>INDEX(Instituições!$B:$E,MATCH('Análise das Contribuições'!$B89,Instituições!$B:$B,0),MATCH('Análise das Contribuições'!$C$1,Instituições!$B$1:$XFD$1,0))</f>
        <v>S</v>
      </c>
      <c r="D89" s="10" t="s">
        <v>570</v>
      </c>
      <c r="E89" s="20" t="s">
        <v>582</v>
      </c>
      <c r="F89" s="22" t="s">
        <v>583</v>
      </c>
      <c r="G89" s="23" t="s">
        <v>584</v>
      </c>
      <c r="H89" s="23" t="s">
        <v>585</v>
      </c>
      <c r="I89" s="20" t="s">
        <v>586</v>
      </c>
      <c r="J89" s="21" t="s">
        <v>8</v>
      </c>
      <c r="K89" s="21" t="s">
        <v>8</v>
      </c>
    </row>
    <row r="90" spans="1:11" ht="336">
      <c r="A90" s="24" t="s">
        <v>587</v>
      </c>
      <c r="B90" s="10" t="s">
        <v>34</v>
      </c>
      <c r="C90" s="17" t="str">
        <f>INDEX(Instituições!$B:$E,MATCH('Análise das Contribuições'!$B90,Instituições!$B:$B,0),MATCH('Análise das Contribuições'!$C$1,Instituições!$B$1:$XFD$1,0))</f>
        <v>S</v>
      </c>
      <c r="D90" s="10" t="s">
        <v>588</v>
      </c>
      <c r="E90" s="20" t="s">
        <v>304</v>
      </c>
      <c r="F90" s="22" t="s">
        <v>589</v>
      </c>
      <c r="G90" s="23" t="s">
        <v>590</v>
      </c>
      <c r="H90" s="23" t="s">
        <v>591</v>
      </c>
      <c r="I90" s="20" t="s">
        <v>592</v>
      </c>
      <c r="J90" s="21" t="s">
        <v>8</v>
      </c>
      <c r="K90" s="21" t="s">
        <v>11</v>
      </c>
    </row>
    <row r="91" spans="1:11" ht="144">
      <c r="A91" s="24" t="s">
        <v>593</v>
      </c>
      <c r="B91" s="10" t="s">
        <v>34</v>
      </c>
      <c r="C91" s="17" t="str">
        <f>INDEX(Instituições!$B:$E,MATCH('Análise das Contribuições'!$B91,Instituições!$B:$B,0),MATCH('Análise das Contribuições'!$C$1,Instituições!$B$1:$XFD$1,0))</f>
        <v>S</v>
      </c>
      <c r="D91" s="10" t="s">
        <v>594</v>
      </c>
      <c r="E91" s="20" t="s">
        <v>270</v>
      </c>
      <c r="F91" s="22" t="s">
        <v>595</v>
      </c>
      <c r="G91" s="23" t="s">
        <v>596</v>
      </c>
      <c r="H91" s="23" t="s">
        <v>597</v>
      </c>
      <c r="I91" s="20" t="s">
        <v>598</v>
      </c>
      <c r="J91" s="21" t="s">
        <v>11</v>
      </c>
      <c r="K91" s="21" t="s">
        <v>11</v>
      </c>
    </row>
    <row r="92" spans="1:11" ht="324">
      <c r="A92" s="24" t="s">
        <v>599</v>
      </c>
      <c r="B92" s="10" t="s">
        <v>34</v>
      </c>
      <c r="C92" s="17" t="str">
        <f>INDEX(Instituições!$B:$E,MATCH('Análise das Contribuições'!$B92,Instituições!$B:$B,0),MATCH('Análise das Contribuições'!$C$1,Instituições!$B$1:$XFD$1,0))</f>
        <v>S</v>
      </c>
      <c r="D92" s="10" t="s">
        <v>600</v>
      </c>
      <c r="E92" s="20" t="s">
        <v>442</v>
      </c>
      <c r="F92" s="22" t="s">
        <v>601</v>
      </c>
      <c r="G92" s="23" t="s">
        <v>602</v>
      </c>
      <c r="H92" s="23" t="s">
        <v>603</v>
      </c>
      <c r="I92" s="20" t="s">
        <v>604</v>
      </c>
      <c r="J92" s="21" t="s">
        <v>8</v>
      </c>
      <c r="K92" s="21" t="s">
        <v>11</v>
      </c>
    </row>
    <row r="93" spans="1:11" ht="120">
      <c r="A93" s="24" t="s">
        <v>605</v>
      </c>
      <c r="B93" s="10" t="s">
        <v>34</v>
      </c>
      <c r="C93" s="17" t="str">
        <f>INDEX(Instituições!$B:$E,MATCH('Análise das Contribuições'!$B93,Instituições!$B:$B,0),MATCH('Análise das Contribuições'!$C$1,Instituições!$B$1:$XFD$1,0))</f>
        <v>S</v>
      </c>
      <c r="D93" s="10" t="s">
        <v>606</v>
      </c>
      <c r="E93" s="20" t="s">
        <v>607</v>
      </c>
      <c r="F93" s="22" t="s">
        <v>608</v>
      </c>
      <c r="G93" s="23" t="s">
        <v>609</v>
      </c>
      <c r="H93" s="23" t="s">
        <v>610</v>
      </c>
      <c r="I93" s="20" t="s">
        <v>611</v>
      </c>
      <c r="J93" s="21" t="s">
        <v>8</v>
      </c>
      <c r="K93" s="21" t="s">
        <v>11</v>
      </c>
    </row>
    <row r="94" spans="1:11" ht="240">
      <c r="A94" s="24" t="s">
        <v>612</v>
      </c>
      <c r="B94" s="10" t="s">
        <v>34</v>
      </c>
      <c r="C94" s="17" t="str">
        <f>INDEX(Instituições!$B:$E,MATCH('Análise das Contribuições'!$B94,Instituições!$B:$B,0),MATCH('Análise das Contribuições'!$C$1,Instituições!$B$1:$XFD$1,0))</f>
        <v>S</v>
      </c>
      <c r="D94" s="10" t="s">
        <v>600</v>
      </c>
      <c r="E94" s="20" t="s">
        <v>189</v>
      </c>
      <c r="F94" s="22" t="s">
        <v>613</v>
      </c>
      <c r="G94" s="23" t="s">
        <v>614</v>
      </c>
      <c r="H94" s="23" t="s">
        <v>615</v>
      </c>
      <c r="I94" s="20" t="s">
        <v>616</v>
      </c>
      <c r="J94" s="21" t="s">
        <v>8</v>
      </c>
      <c r="K94" s="21" t="s">
        <v>11</v>
      </c>
    </row>
    <row r="95" spans="1:11" ht="336">
      <c r="A95" s="24" t="s">
        <v>617</v>
      </c>
      <c r="B95" s="10" t="s">
        <v>34</v>
      </c>
      <c r="C95" s="17" t="str">
        <f>INDEX(Instituições!$B:$E,MATCH('Análise das Contribuições'!$B95,Instituições!$B:$B,0),MATCH('Análise das Contribuições'!$C$1,Instituições!$B$1:$XFD$1,0))</f>
        <v>S</v>
      </c>
      <c r="D95" s="10" t="s">
        <v>570</v>
      </c>
      <c r="E95" s="20" t="s">
        <v>196</v>
      </c>
      <c r="F95" s="22" t="s">
        <v>618</v>
      </c>
      <c r="G95" s="23" t="s">
        <v>619</v>
      </c>
      <c r="H95" s="23" t="s">
        <v>620</v>
      </c>
      <c r="I95" s="20" t="s">
        <v>621</v>
      </c>
      <c r="J95" s="21" t="s">
        <v>11</v>
      </c>
      <c r="K95" s="21" t="s">
        <v>8</v>
      </c>
    </row>
    <row r="96" spans="1:11" ht="144">
      <c r="A96" s="24" t="s">
        <v>622</v>
      </c>
      <c r="B96" s="10" t="s">
        <v>30</v>
      </c>
      <c r="C96" s="17" t="str">
        <f>INDEX(Instituições!$B:$E,MATCH('Análise das Contribuições'!$B96,Instituições!$B:$B,0),MATCH('Análise das Contribuições'!$C$1,Instituições!$B$1:$XFD$1,0))</f>
        <v>N</v>
      </c>
      <c r="D96" s="10" t="s">
        <v>108</v>
      </c>
      <c r="E96" s="20" t="s">
        <v>520</v>
      </c>
      <c r="F96" s="22" t="s">
        <v>108</v>
      </c>
      <c r="G96" s="23" t="s">
        <v>623</v>
      </c>
      <c r="H96" s="23" t="s">
        <v>624</v>
      </c>
      <c r="I96" s="20" t="s">
        <v>625</v>
      </c>
      <c r="J96" s="21" t="s">
        <v>11</v>
      </c>
      <c r="K96" s="21" t="s">
        <v>11</v>
      </c>
    </row>
    <row r="97" spans="1:11" ht="180">
      <c r="A97" s="24" t="s">
        <v>626</v>
      </c>
      <c r="B97" s="10" t="s">
        <v>43</v>
      </c>
      <c r="C97" s="17" t="str">
        <f>INDEX(Instituições!$B:$E,MATCH('Análise das Contribuições'!$B133,Instituições!$B:$B,0),MATCH('Análise das Contribuições'!$C$1,Instituições!$B$1:$XFD$1,0))</f>
        <v>S</v>
      </c>
      <c r="D97" s="10" t="s">
        <v>107</v>
      </c>
      <c r="E97" s="20" t="s">
        <v>290</v>
      </c>
      <c r="F97" s="22" t="s">
        <v>108</v>
      </c>
      <c r="G97" s="23" t="s">
        <v>627</v>
      </c>
      <c r="H97" s="23"/>
      <c r="I97" s="20" t="s">
        <v>628</v>
      </c>
      <c r="J97" s="21" t="s">
        <v>11</v>
      </c>
      <c r="K97" s="21" t="s">
        <v>11</v>
      </c>
    </row>
    <row r="98" spans="1:11" ht="204">
      <c r="A98" s="24" t="s">
        <v>629</v>
      </c>
      <c r="B98" s="10" t="s">
        <v>39</v>
      </c>
      <c r="C98" s="17" t="str">
        <f>INDEX(Instituições!$B:$E,MATCH('Análise das Contribuições'!$B106,Instituições!$B:$B,0),MATCH('Análise das Contribuições'!$C$1,Instituições!$B$1:$XFD$1,0))</f>
        <v>S</v>
      </c>
      <c r="D98" s="10" t="s">
        <v>322</v>
      </c>
      <c r="E98" s="20" t="s">
        <v>520</v>
      </c>
      <c r="F98" s="22" t="s">
        <v>630</v>
      </c>
      <c r="G98" s="23" t="s">
        <v>631</v>
      </c>
      <c r="H98" s="23" t="s">
        <v>632</v>
      </c>
      <c r="I98" s="20" t="s">
        <v>633</v>
      </c>
      <c r="J98" s="21" t="s">
        <v>11</v>
      </c>
      <c r="K98" s="21" t="s">
        <v>11</v>
      </c>
    </row>
    <row r="99" spans="1:11" ht="180">
      <c r="A99" s="24" t="s">
        <v>634</v>
      </c>
      <c r="B99" s="10" t="s">
        <v>55</v>
      </c>
      <c r="C99" s="17" t="str">
        <f>INDEX(Instituições!$B:$E,MATCH('Análise das Contribuições'!$B163,Instituições!$B:$B,0),MATCH('Análise das Contribuições'!$C$1,Instituições!$B$1:$XFD$1,0))</f>
        <v>N</v>
      </c>
      <c r="D99" s="10" t="s">
        <v>635</v>
      </c>
      <c r="E99" s="20" t="s">
        <v>520</v>
      </c>
      <c r="F99" s="22" t="s">
        <v>636</v>
      </c>
      <c r="G99" s="23" t="s">
        <v>637</v>
      </c>
      <c r="H99" s="23" t="s">
        <v>638</v>
      </c>
      <c r="I99" s="20" t="s">
        <v>639</v>
      </c>
      <c r="J99" s="21" t="s">
        <v>11</v>
      </c>
      <c r="K99" s="21" t="s">
        <v>11</v>
      </c>
    </row>
    <row r="100" spans="1:11" ht="144">
      <c r="A100" s="24" t="s">
        <v>640</v>
      </c>
      <c r="B100" s="10" t="s">
        <v>55</v>
      </c>
      <c r="C100" s="17" t="str">
        <f>INDEX(Instituições!$B:$E,MATCH('Análise das Contribuições'!$B165,Instituições!$B:$B,0),MATCH('Análise das Contribuições'!$C$1,Instituições!$B$1:$XFD$1,0))</f>
        <v>S</v>
      </c>
      <c r="D100" s="10" t="s">
        <v>108</v>
      </c>
      <c r="E100" s="20" t="s">
        <v>520</v>
      </c>
      <c r="F100" s="22" t="s">
        <v>641</v>
      </c>
      <c r="G100" s="23" t="s">
        <v>642</v>
      </c>
      <c r="H100" s="23"/>
      <c r="I100" s="20" t="s">
        <v>643</v>
      </c>
      <c r="J100" s="29" t="s">
        <v>11</v>
      </c>
      <c r="K100" s="29" t="s">
        <v>11</v>
      </c>
    </row>
    <row r="101" spans="1:11" ht="276">
      <c r="A101" s="24" t="s">
        <v>644</v>
      </c>
      <c r="B101" s="10" t="s">
        <v>41</v>
      </c>
      <c r="C101" s="17" t="str">
        <f>INDEX(Instituições!$B:$E,MATCH('Análise das Contribuições'!$B121,Instituições!$B:$B,0),MATCH('Análise das Contribuições'!$C$1,Instituições!$B$1:$XFD$1,0))</f>
        <v>S</v>
      </c>
      <c r="D101" s="10" t="s">
        <v>310</v>
      </c>
      <c r="E101" s="20" t="s">
        <v>448</v>
      </c>
      <c r="F101" s="22" t="s">
        <v>645</v>
      </c>
      <c r="G101" s="23" t="s">
        <v>646</v>
      </c>
      <c r="H101" s="23" t="s">
        <v>647</v>
      </c>
      <c r="I101" s="20" t="s">
        <v>648</v>
      </c>
      <c r="J101" s="21" t="s">
        <v>11</v>
      </c>
      <c r="K101" s="21" t="s">
        <v>11</v>
      </c>
    </row>
    <row r="102" spans="1:11" ht="61.5">
      <c r="A102" s="24" t="s">
        <v>649</v>
      </c>
      <c r="B102" s="10" t="s">
        <v>37</v>
      </c>
      <c r="C102" s="17" t="str">
        <f>INDEX(Instituições!$B:$E,MATCH('Análise das Contribuições'!$B97,Instituições!$B:$B,0),MATCH('Análise das Contribuições'!$C$1,Instituições!$B$1:$XFD$1,0))</f>
        <v>N</v>
      </c>
      <c r="D102" s="10" t="s">
        <v>650</v>
      </c>
      <c r="E102" s="20" t="s">
        <v>238</v>
      </c>
      <c r="F102" s="22" t="s">
        <v>651</v>
      </c>
      <c r="G102" s="23" t="s">
        <v>652</v>
      </c>
      <c r="H102" s="23" t="s">
        <v>653</v>
      </c>
      <c r="I102" s="20" t="s">
        <v>654</v>
      </c>
      <c r="J102" s="21" t="s">
        <v>8</v>
      </c>
      <c r="K102" s="21" t="s">
        <v>11</v>
      </c>
    </row>
    <row r="103" spans="1:11" ht="168">
      <c r="A103" s="24" t="s">
        <v>655</v>
      </c>
      <c r="B103" s="10" t="s">
        <v>53</v>
      </c>
      <c r="C103" s="17" t="str">
        <f>INDEX(Instituições!$B:$E,MATCH('Análise das Contribuições'!$B161,Instituições!$B:$B,0),MATCH('Análise das Contribuições'!$C$1,Instituições!$B$1:$XFD$1,0))</f>
        <v>N</v>
      </c>
      <c r="D103" s="10" t="s">
        <v>656</v>
      </c>
      <c r="E103" s="20" t="s">
        <v>531</v>
      </c>
      <c r="F103" s="22" t="s">
        <v>108</v>
      </c>
      <c r="G103" s="23" t="s">
        <v>657</v>
      </c>
      <c r="H103" s="23"/>
      <c r="I103" s="20" t="s">
        <v>658</v>
      </c>
      <c r="J103" s="21" t="s">
        <v>11</v>
      </c>
      <c r="K103" s="21" t="s">
        <v>11</v>
      </c>
    </row>
    <row r="104" spans="1:11" ht="240">
      <c r="A104" s="24" t="s">
        <v>659</v>
      </c>
      <c r="B104" s="10" t="s">
        <v>41</v>
      </c>
      <c r="C104" s="17" t="str">
        <f>INDEX(Instituições!$B:$E,MATCH('Análise das Contribuições'!$B119,Instituições!$B:$B,0),MATCH('Análise das Contribuições'!$C$1,Instituições!$B$1:$XFD$1,0))</f>
        <v>S</v>
      </c>
      <c r="D104" s="10" t="s">
        <v>258</v>
      </c>
      <c r="E104" s="20" t="s">
        <v>387</v>
      </c>
      <c r="F104" s="22" t="s">
        <v>264</v>
      </c>
      <c r="G104" s="23" t="s">
        <v>660</v>
      </c>
      <c r="H104" s="23" t="s">
        <v>661</v>
      </c>
      <c r="I104" s="20" t="s">
        <v>662</v>
      </c>
      <c r="J104" s="21" t="s">
        <v>8</v>
      </c>
      <c r="K104" s="21" t="s">
        <v>11</v>
      </c>
    </row>
    <row r="105" spans="1:11" ht="144">
      <c r="A105" s="24" t="s">
        <v>663</v>
      </c>
      <c r="B105" s="10" t="s">
        <v>63</v>
      </c>
      <c r="C105" s="17" t="str">
        <f>INDEX(Instituições!$B:$E,MATCH('Análise das Contribuições'!$B236,Instituições!$B:$B,0),MATCH('Análise das Contribuições'!$C$1,Instituições!$B$1:$XFD$1,0))</f>
        <v>N</v>
      </c>
      <c r="D105" s="10" t="s">
        <v>664</v>
      </c>
      <c r="E105" s="20" t="s">
        <v>387</v>
      </c>
      <c r="F105" s="22" t="s">
        <v>665</v>
      </c>
      <c r="G105" s="23" t="s">
        <v>666</v>
      </c>
      <c r="H105" s="23" t="s">
        <v>667</v>
      </c>
      <c r="I105" s="20" t="s">
        <v>668</v>
      </c>
      <c r="J105" s="21" t="s">
        <v>11</v>
      </c>
      <c r="K105" s="21" t="s">
        <v>11</v>
      </c>
    </row>
    <row r="106" spans="1:11" ht="252">
      <c r="A106" s="24" t="s">
        <v>669</v>
      </c>
      <c r="B106" s="10" t="s">
        <v>41</v>
      </c>
      <c r="C106" s="17" t="str">
        <f>INDEX(Instituições!$B:$E,MATCH('Análise das Contribuições'!$B120,Instituições!$B:$B,0),MATCH('Análise das Contribuições'!$C$1,Instituições!$B$1:$XFD$1,0))</f>
        <v>S</v>
      </c>
      <c r="D106" s="10" t="s">
        <v>269</v>
      </c>
      <c r="E106" s="20" t="s">
        <v>270</v>
      </c>
      <c r="F106" s="22" t="s">
        <v>670</v>
      </c>
      <c r="G106" s="23" t="s">
        <v>671</v>
      </c>
      <c r="H106" s="23" t="s">
        <v>672</v>
      </c>
      <c r="I106" s="20" t="s">
        <v>673</v>
      </c>
      <c r="J106" s="21" t="s">
        <v>11</v>
      </c>
      <c r="K106" s="21" t="s">
        <v>11</v>
      </c>
    </row>
    <row r="107" spans="1:11" ht="240">
      <c r="A107" s="24" t="s">
        <v>674</v>
      </c>
      <c r="B107" s="10" t="s">
        <v>63</v>
      </c>
      <c r="C107" s="17" t="str">
        <f>INDEX(Instituições!$B:$E,MATCH('Análise das Contribuições'!$B237,Instituições!$B:$B,0),MATCH('Análise das Contribuições'!$C$1,Instituições!$B$1:$XFD$1,0))</f>
        <v>N</v>
      </c>
      <c r="D107" s="10" t="s">
        <v>269</v>
      </c>
      <c r="E107" s="20" t="s">
        <v>270</v>
      </c>
      <c r="F107" s="22" t="s">
        <v>675</v>
      </c>
      <c r="G107" s="23" t="s">
        <v>676</v>
      </c>
      <c r="H107" s="23" t="s">
        <v>677</v>
      </c>
      <c r="I107" s="20" t="s">
        <v>678</v>
      </c>
      <c r="J107" s="21" t="s">
        <v>11</v>
      </c>
      <c r="K107" s="21" t="s">
        <v>11</v>
      </c>
    </row>
    <row r="108" spans="1:11" ht="336">
      <c r="A108" s="24" t="s">
        <v>679</v>
      </c>
      <c r="B108" s="10" t="s">
        <v>39</v>
      </c>
      <c r="C108" s="17" t="str">
        <f>INDEX(Instituições!$B:$E,MATCH('Análise das Contribuições'!$B116,Instituições!$B:$B,0),MATCH('Análise das Contribuições'!$C$1,Instituições!$B$1:$XFD$1,0))</f>
        <v>N</v>
      </c>
      <c r="D108" s="10" t="s">
        <v>680</v>
      </c>
      <c r="E108" s="20" t="s">
        <v>681</v>
      </c>
      <c r="F108" s="22" t="s">
        <v>108</v>
      </c>
      <c r="G108" s="23" t="s">
        <v>682</v>
      </c>
      <c r="H108" s="23"/>
      <c r="I108" s="20" t="s">
        <v>683</v>
      </c>
      <c r="J108" s="21" t="s">
        <v>11</v>
      </c>
      <c r="K108" s="21" t="s">
        <v>8</v>
      </c>
    </row>
    <row r="109" spans="1:11" ht="156">
      <c r="A109" s="24" t="s">
        <v>684</v>
      </c>
      <c r="B109" s="10" t="s">
        <v>39</v>
      </c>
      <c r="C109" s="17" t="str">
        <f>INDEX(Instituições!$B:$E,MATCH('Análise das Contribuições'!$B113,Instituições!$B:$B,0),MATCH('Análise das Contribuições'!$C$1,Instituições!$B$1:$XFD$1,0))</f>
        <v>S</v>
      </c>
      <c r="D109" s="10" t="s">
        <v>656</v>
      </c>
      <c r="E109" s="20" t="s">
        <v>196</v>
      </c>
      <c r="F109" s="22" t="s">
        <v>108</v>
      </c>
      <c r="G109" s="23" t="s">
        <v>685</v>
      </c>
      <c r="H109" s="23"/>
      <c r="I109" s="20" t="s">
        <v>686</v>
      </c>
      <c r="J109" s="21" t="s">
        <v>11</v>
      </c>
      <c r="K109" s="21" t="s">
        <v>11</v>
      </c>
    </row>
    <row r="110" spans="1:11" ht="156">
      <c r="A110" s="24" t="s">
        <v>687</v>
      </c>
      <c r="B110" s="10" t="s">
        <v>63</v>
      </c>
      <c r="C110" s="17" t="str">
        <f>INDEX(Instituições!$B:$E,MATCH('Análise das Contribuições'!$B238,Instituições!$B:$B,0),MATCH('Análise das Contribuições'!$C$1,Instituições!$B$1:$XFD$1,0))</f>
        <v>N</v>
      </c>
      <c r="D110" s="10" t="s">
        <v>282</v>
      </c>
      <c r="E110" s="20" t="s">
        <v>196</v>
      </c>
      <c r="F110" s="22" t="s">
        <v>688</v>
      </c>
      <c r="G110" s="23" t="s">
        <v>689</v>
      </c>
      <c r="H110" s="23" t="s">
        <v>690</v>
      </c>
      <c r="I110" s="20" t="s">
        <v>691</v>
      </c>
      <c r="J110" s="21" t="s">
        <v>11</v>
      </c>
      <c r="K110" s="21" t="s">
        <v>11</v>
      </c>
    </row>
    <row r="111" spans="1:11" ht="216">
      <c r="A111" s="24" t="s">
        <v>692</v>
      </c>
      <c r="B111" s="10" t="s">
        <v>74</v>
      </c>
      <c r="C111" s="17" t="str">
        <f>INDEX(Instituições!$B:$E,MATCH('Análise das Contribuições'!$B323,Instituições!$B:$B,0),MATCH('Análise das Contribuições'!$C$1,Instituições!$B$1:$XFD$1,0))</f>
        <v>N</v>
      </c>
      <c r="D111" s="10" t="s">
        <v>108</v>
      </c>
      <c r="E111" s="20" t="s">
        <v>245</v>
      </c>
      <c r="F111" s="22" t="s">
        <v>108</v>
      </c>
      <c r="G111" s="23" t="s">
        <v>693</v>
      </c>
      <c r="H111" s="23" t="s">
        <v>694</v>
      </c>
      <c r="I111" s="20" t="s">
        <v>695</v>
      </c>
      <c r="J111" s="21" t="s">
        <v>11</v>
      </c>
      <c r="K111" s="21" t="s">
        <v>11</v>
      </c>
    </row>
    <row r="112" spans="1:11" ht="156">
      <c r="A112" s="24" t="s">
        <v>696</v>
      </c>
      <c r="B112" s="10" t="s">
        <v>39</v>
      </c>
      <c r="C112" s="17" t="str">
        <f>INDEX(Instituições!$B:$E,MATCH('Análise das Contribuições'!$B111,Instituições!$B:$B,0),MATCH('Análise das Contribuições'!$C$1,Instituições!$B$1:$XFD$1,0))</f>
        <v>N</v>
      </c>
      <c r="D112" s="10" t="s">
        <v>656</v>
      </c>
      <c r="E112" s="20" t="s">
        <v>459</v>
      </c>
      <c r="F112" s="22" t="s">
        <v>108</v>
      </c>
      <c r="G112" s="23" t="s">
        <v>697</v>
      </c>
      <c r="H112" s="23"/>
      <c r="I112" s="20" t="s">
        <v>698</v>
      </c>
      <c r="J112" s="21" t="s">
        <v>11</v>
      </c>
      <c r="K112" s="21" t="s">
        <v>11</v>
      </c>
    </row>
    <row r="113" spans="1:11" ht="192">
      <c r="A113" s="24" t="s">
        <v>699</v>
      </c>
      <c r="B113" s="10" t="s">
        <v>39</v>
      </c>
      <c r="C113" s="17" t="str">
        <f>INDEX(Instituições!$B:$E,MATCH('Análise das Contribuições'!$B114,Instituições!$B:$B,0),MATCH('Análise das Contribuições'!$C$1,Instituições!$B$1:$XFD$1,0))</f>
        <v>S</v>
      </c>
      <c r="D113" s="10" t="s">
        <v>656</v>
      </c>
      <c r="E113" s="20" t="s">
        <v>700</v>
      </c>
      <c r="F113" s="22" t="s">
        <v>108</v>
      </c>
      <c r="G113" s="23" t="s">
        <v>701</v>
      </c>
      <c r="H113" s="23"/>
      <c r="I113" s="20" t="s">
        <v>702</v>
      </c>
      <c r="J113" s="21" t="s">
        <v>11</v>
      </c>
      <c r="K113" s="21" t="s">
        <v>8</v>
      </c>
    </row>
    <row r="114" spans="1:11" ht="156">
      <c r="A114" s="24" t="s">
        <v>703</v>
      </c>
      <c r="B114" s="10" t="s">
        <v>39</v>
      </c>
      <c r="C114" s="17" t="str">
        <f>INDEX(Instituições!$B:$E,MATCH('Análise das Contribuições'!$B112,Instituições!$B:$B,0),MATCH('Análise das Contribuições'!$C$1,Instituições!$B$1:$XFD$1,0))</f>
        <v>S</v>
      </c>
      <c r="D114" s="10" t="s">
        <v>656</v>
      </c>
      <c r="E114" s="20" t="s">
        <v>704</v>
      </c>
      <c r="F114" s="22" t="s">
        <v>108</v>
      </c>
      <c r="G114" s="23" t="s">
        <v>705</v>
      </c>
      <c r="H114" s="23"/>
      <c r="I114" s="20" t="s">
        <v>706</v>
      </c>
      <c r="J114" s="21" t="s">
        <v>11</v>
      </c>
      <c r="K114" s="21" t="s">
        <v>11</v>
      </c>
    </row>
    <row r="115" spans="1:11" ht="276">
      <c r="A115" s="24" t="s">
        <v>707</v>
      </c>
      <c r="B115" s="10" t="s">
        <v>74</v>
      </c>
      <c r="C115" s="17" t="str">
        <f>INDEX(Instituições!$B:$E,MATCH('Análise das Contribuições'!$B320,Instituições!$B:$B,0),MATCH('Análise das Contribuições'!$C$1,Instituições!$B$1:$XFD$1,0))</f>
        <v>S</v>
      </c>
      <c r="D115" s="10" t="s">
        <v>108</v>
      </c>
      <c r="E115" s="20" t="s">
        <v>111</v>
      </c>
      <c r="F115" s="22" t="s">
        <v>108</v>
      </c>
      <c r="G115" s="23" t="s">
        <v>708</v>
      </c>
      <c r="H115" s="23" t="s">
        <v>709</v>
      </c>
      <c r="I115" s="20" t="s">
        <v>710</v>
      </c>
      <c r="J115" s="21" t="s">
        <v>11</v>
      </c>
      <c r="K115" s="21" t="s">
        <v>11</v>
      </c>
    </row>
    <row r="116" spans="1:11" ht="312">
      <c r="A116" s="24" t="s">
        <v>711</v>
      </c>
      <c r="B116" s="10" t="s">
        <v>74</v>
      </c>
      <c r="C116" s="17" t="str">
        <f>INDEX(Instituições!$B:$E,MATCH('Análise das Contribuições'!$B321,Instituições!$B:$B,0),MATCH('Análise das Contribuições'!$C$1,Instituições!$B$1:$XFD$1,0))</f>
        <v>S</v>
      </c>
      <c r="D116" s="10" t="s">
        <v>108</v>
      </c>
      <c r="E116" s="20" t="s">
        <v>111</v>
      </c>
      <c r="F116" s="22" t="s">
        <v>108</v>
      </c>
      <c r="G116" s="23" t="s">
        <v>712</v>
      </c>
      <c r="H116" s="23" t="s">
        <v>713</v>
      </c>
      <c r="I116" s="20" t="s">
        <v>714</v>
      </c>
      <c r="J116" s="21" t="s">
        <v>11</v>
      </c>
      <c r="K116" s="21" t="s">
        <v>11</v>
      </c>
    </row>
    <row r="117" spans="1:11" ht="228">
      <c r="A117" s="24" t="s">
        <v>715</v>
      </c>
      <c r="B117" s="10" t="s">
        <v>55</v>
      </c>
      <c r="C117" s="17" t="str">
        <f>INDEX(Instituições!$B:$E,MATCH('Análise das Contribuições'!$B166,Instituições!$B:$B,0),MATCH('Análise das Contribuições'!$C$1,Instituições!$B$1:$XFD$1,0))</f>
        <v>N</v>
      </c>
      <c r="D117" s="10" t="s">
        <v>716</v>
      </c>
      <c r="E117" s="20" t="s">
        <v>176</v>
      </c>
      <c r="F117" s="22" t="s">
        <v>717</v>
      </c>
      <c r="G117" s="23" t="s">
        <v>718</v>
      </c>
      <c r="H117" s="23" t="s">
        <v>719</v>
      </c>
      <c r="I117" s="20" t="s">
        <v>720</v>
      </c>
      <c r="J117" s="21" t="s">
        <v>11</v>
      </c>
      <c r="K117" s="21" t="s">
        <v>11</v>
      </c>
    </row>
    <row r="118" spans="1:11" ht="84">
      <c r="A118" s="24" t="s">
        <v>721</v>
      </c>
      <c r="B118" s="10" t="s">
        <v>37</v>
      </c>
      <c r="C118" s="17" t="str">
        <f>INDEX(Instituições!$B:$E,MATCH('Análise das Contribuições'!$B102,Instituições!$B:$B,0),MATCH('Análise das Contribuições'!$C$1,Instituições!$B$1:$XFD$1,0))</f>
        <v>S</v>
      </c>
      <c r="D118" s="10" t="s">
        <v>373</v>
      </c>
      <c r="E118" s="20" t="s">
        <v>189</v>
      </c>
      <c r="F118" s="22" t="s">
        <v>722</v>
      </c>
      <c r="G118" s="23" t="s">
        <v>723</v>
      </c>
      <c r="H118" s="23" t="s">
        <v>724</v>
      </c>
      <c r="I118" s="20" t="s">
        <v>725</v>
      </c>
      <c r="J118" s="21" t="s">
        <v>11</v>
      </c>
      <c r="K118" s="21" t="s">
        <v>11</v>
      </c>
    </row>
    <row r="119" spans="1:11" ht="409.5">
      <c r="A119" s="24" t="s">
        <v>726</v>
      </c>
      <c r="B119" s="10" t="s">
        <v>39</v>
      </c>
      <c r="C119" s="17" t="str">
        <f>INDEX(Instituições!$B:$E,MATCH('Análise das Contribuições'!$B107,Instituições!$B:$B,0),MATCH('Análise das Contribuições'!$C$1,Instituições!$B$1:$XFD$1,0))</f>
        <v>S</v>
      </c>
      <c r="D119" s="10" t="s">
        <v>358</v>
      </c>
      <c r="E119" s="20" t="s">
        <v>189</v>
      </c>
      <c r="F119" s="22" t="s">
        <v>727</v>
      </c>
      <c r="G119" s="23" t="s">
        <v>728</v>
      </c>
      <c r="H119" s="23" t="s">
        <v>729</v>
      </c>
      <c r="I119" s="20" t="s">
        <v>730</v>
      </c>
      <c r="J119" s="21" t="s">
        <v>11</v>
      </c>
      <c r="K119" s="21" t="s">
        <v>11</v>
      </c>
    </row>
    <row r="120" spans="1:11" ht="120">
      <c r="A120" s="24" t="s">
        <v>731</v>
      </c>
      <c r="B120" s="10" t="s">
        <v>39</v>
      </c>
      <c r="C120" s="17" t="str">
        <f>INDEX(Instituições!$B:$E,MATCH('Análise das Contribuições'!$B108,Instituições!$B:$B,0),MATCH('Análise das Contribuições'!$C$1,Instituições!$B$1:$XFD$1,0))</f>
        <v>S</v>
      </c>
      <c r="D120" s="10" t="s">
        <v>732</v>
      </c>
      <c r="E120" s="20" t="s">
        <v>189</v>
      </c>
      <c r="F120" s="22" t="s">
        <v>733</v>
      </c>
      <c r="G120" s="23" t="s">
        <v>734</v>
      </c>
      <c r="H120" s="23" t="s">
        <v>735</v>
      </c>
      <c r="I120" s="20" t="s">
        <v>736</v>
      </c>
      <c r="J120" s="21" t="s">
        <v>11</v>
      </c>
      <c r="K120" s="21" t="s">
        <v>11</v>
      </c>
    </row>
    <row r="121" spans="1:11" ht="108">
      <c r="A121" s="24" t="s">
        <v>737</v>
      </c>
      <c r="B121" s="10" t="s">
        <v>39</v>
      </c>
      <c r="C121" s="17" t="str">
        <f>INDEX(Instituições!$B:$E,MATCH('Análise das Contribuições'!$B109,Instituições!$B:$B,0),MATCH('Análise das Contribuições'!$C$1,Instituições!$B$1:$XFD$1,0))</f>
        <v>S</v>
      </c>
      <c r="D121" s="10" t="s">
        <v>738</v>
      </c>
      <c r="E121" s="20" t="s">
        <v>189</v>
      </c>
      <c r="F121" s="22" t="s">
        <v>739</v>
      </c>
      <c r="G121" s="23" t="s">
        <v>740</v>
      </c>
      <c r="H121" s="23" t="s">
        <v>741</v>
      </c>
      <c r="I121" s="20" t="s">
        <v>742</v>
      </c>
      <c r="J121" s="21" t="s">
        <v>11</v>
      </c>
      <c r="K121" s="21" t="s">
        <v>11</v>
      </c>
    </row>
    <row r="122" spans="1:11" ht="120">
      <c r="A122" s="24" t="s">
        <v>743</v>
      </c>
      <c r="B122" s="10" t="s">
        <v>43</v>
      </c>
      <c r="C122" s="17" t="str">
        <f>INDEX(Instituições!$B:$E,MATCH('Análise das Contribuições'!$B132,Instituições!$B:$B,0),MATCH('Análise das Contribuições'!$C$1,Instituições!$B$1:$XFD$1,0))</f>
        <v>S</v>
      </c>
      <c r="D122" s="10" t="s">
        <v>656</v>
      </c>
      <c r="E122" s="20" t="s">
        <v>189</v>
      </c>
      <c r="F122" s="22" t="s">
        <v>108</v>
      </c>
      <c r="G122" s="23" t="s">
        <v>744</v>
      </c>
      <c r="H122" s="23"/>
      <c r="I122" s="20" t="s">
        <v>745</v>
      </c>
      <c r="J122" s="21" t="s">
        <v>11</v>
      </c>
      <c r="K122" s="21" t="s">
        <v>11</v>
      </c>
    </row>
    <row r="123" spans="1:11" ht="144">
      <c r="A123" s="24" t="s">
        <v>746</v>
      </c>
      <c r="B123" s="10" t="s">
        <v>74</v>
      </c>
      <c r="C123" s="17" t="str">
        <f>INDEX(Instituições!$B:$E,MATCH('Análise das Contribuições'!$B316,Instituições!$B:$B,0),MATCH('Análise das Contribuições'!$C$1,Instituições!$B$1:$XFD$1,0))</f>
        <v>N</v>
      </c>
      <c r="D123" s="10" t="s">
        <v>108</v>
      </c>
      <c r="E123" s="20" t="s">
        <v>189</v>
      </c>
      <c r="F123" s="22" t="s">
        <v>108</v>
      </c>
      <c r="G123" s="23" t="s">
        <v>747</v>
      </c>
      <c r="H123" s="23"/>
      <c r="I123" s="20" t="s">
        <v>748</v>
      </c>
      <c r="J123" s="21" t="s">
        <v>11</v>
      </c>
      <c r="K123" s="21" t="s">
        <v>11</v>
      </c>
    </row>
    <row r="124" spans="1:11" ht="156">
      <c r="A124" s="24" t="s">
        <v>749</v>
      </c>
      <c r="B124" s="10" t="s">
        <v>74</v>
      </c>
      <c r="C124" s="17" t="str">
        <f>INDEX(Instituições!$B:$E,MATCH('Análise das Contribuições'!$B318,Instituições!$B:$B,0),MATCH('Análise das Contribuições'!$C$1,Instituições!$B$1:$XFD$1,0))</f>
        <v>S</v>
      </c>
      <c r="D124" s="10" t="s">
        <v>108</v>
      </c>
      <c r="E124" s="20" t="s">
        <v>189</v>
      </c>
      <c r="F124" s="22" t="s">
        <v>108</v>
      </c>
      <c r="G124" s="23" t="s">
        <v>750</v>
      </c>
      <c r="H124" s="23"/>
      <c r="I124" s="20" t="s">
        <v>751</v>
      </c>
      <c r="J124" s="21" t="s">
        <v>11</v>
      </c>
      <c r="K124" s="21" t="s">
        <v>11</v>
      </c>
    </row>
    <row r="125" spans="1:11" ht="156">
      <c r="A125" s="24" t="s">
        <v>752</v>
      </c>
      <c r="B125" s="10" t="s">
        <v>74</v>
      </c>
      <c r="C125" s="17" t="str">
        <f>INDEX(Instituições!$B:$E,MATCH('Análise das Contribuições'!$B319,Instituições!$B:$B,0),MATCH('Análise das Contribuições'!$C$1,Instituições!$B$1:$XFD$1,0))</f>
        <v>N</v>
      </c>
      <c r="D125" s="10" t="s">
        <v>680</v>
      </c>
      <c r="E125" s="20" t="s">
        <v>189</v>
      </c>
      <c r="F125" s="22" t="s">
        <v>108</v>
      </c>
      <c r="G125" s="23" t="s">
        <v>753</v>
      </c>
      <c r="H125" s="23"/>
      <c r="I125" s="20" t="s">
        <v>751</v>
      </c>
      <c r="J125" s="21" t="s">
        <v>11</v>
      </c>
      <c r="K125" s="21" t="s">
        <v>11</v>
      </c>
    </row>
    <row r="126" spans="1:11" ht="108">
      <c r="A126" s="24" t="s">
        <v>754</v>
      </c>
      <c r="B126" s="10" t="s">
        <v>43</v>
      </c>
      <c r="C126" s="17" t="str">
        <f>INDEX(Instituições!$B:$E,MATCH('Análise das Contribuições'!$B125,Instituições!$B:$B,0),MATCH('Análise das Contribuições'!$C$1,Instituições!$B$1:$XFD$1,0))</f>
        <v>N</v>
      </c>
      <c r="D126" s="10" t="s">
        <v>107</v>
      </c>
      <c r="E126" s="20" t="s">
        <v>755</v>
      </c>
      <c r="F126" s="22" t="s">
        <v>108</v>
      </c>
      <c r="G126" s="23" t="s">
        <v>756</v>
      </c>
      <c r="H126" s="23"/>
      <c r="I126" s="20" t="s">
        <v>757</v>
      </c>
      <c r="J126" s="21" t="s">
        <v>11</v>
      </c>
      <c r="K126" s="21" t="s">
        <v>11</v>
      </c>
    </row>
    <row r="127" spans="1:11" ht="108">
      <c r="A127" s="24" t="s">
        <v>758</v>
      </c>
      <c r="B127" s="10" t="s">
        <v>43</v>
      </c>
      <c r="C127" s="17" t="str">
        <f>INDEX(Instituições!$B:$E,MATCH('Análise das Contribuições'!$B129,Instituições!$B:$B,0),MATCH('Análise das Contribuições'!$C$1,Instituições!$B$1:$XFD$1,0))</f>
        <v>S</v>
      </c>
      <c r="D127" s="10" t="s">
        <v>108</v>
      </c>
      <c r="E127" s="20" t="s">
        <v>755</v>
      </c>
      <c r="F127" s="22" t="s">
        <v>108</v>
      </c>
      <c r="G127" s="23" t="s">
        <v>759</v>
      </c>
      <c r="H127" s="23"/>
      <c r="I127" s="20" t="s">
        <v>757</v>
      </c>
      <c r="J127" s="21" t="s">
        <v>11</v>
      </c>
      <c r="K127" s="21" t="s">
        <v>11</v>
      </c>
    </row>
    <row r="128" spans="1:11" ht="84">
      <c r="A128" s="24" t="s">
        <v>760</v>
      </c>
      <c r="B128" s="10" t="s">
        <v>43</v>
      </c>
      <c r="C128" s="17" t="str">
        <f>INDEX(Instituições!$B:$E,MATCH('Análise das Contribuições'!$B130,Instituições!$B:$B,0),MATCH('Análise das Contribuições'!$C$1,Instituições!$B$1:$XFD$1,0))</f>
        <v>N</v>
      </c>
      <c r="D128" s="10" t="s">
        <v>108</v>
      </c>
      <c r="E128" s="20" t="s">
        <v>755</v>
      </c>
      <c r="F128" s="22" t="s">
        <v>108</v>
      </c>
      <c r="G128" s="23" t="s">
        <v>761</v>
      </c>
      <c r="H128" s="23"/>
      <c r="I128" s="20" t="s">
        <v>762</v>
      </c>
      <c r="J128" s="21" t="s">
        <v>11</v>
      </c>
      <c r="K128" s="21" t="s">
        <v>11</v>
      </c>
    </row>
    <row r="129" spans="1:11" ht="168">
      <c r="A129" s="24" t="s">
        <v>763</v>
      </c>
      <c r="B129" s="10" t="s">
        <v>55</v>
      </c>
      <c r="C129" s="17" t="str">
        <f>INDEX(Instituições!$B:$E,MATCH('Análise das Contribuições'!$B164,Instituições!$B:$B,0),MATCH('Análise das Contribuições'!$C$1,Instituições!$B$1:$XFD$1,0))</f>
        <v>S</v>
      </c>
      <c r="D129" s="10" t="s">
        <v>108</v>
      </c>
      <c r="E129" s="20" t="s">
        <v>755</v>
      </c>
      <c r="F129" s="22" t="s">
        <v>764</v>
      </c>
      <c r="G129" s="23" t="s">
        <v>765</v>
      </c>
      <c r="H129" s="23" t="s">
        <v>766</v>
      </c>
      <c r="I129" s="20" t="s">
        <v>767</v>
      </c>
      <c r="J129" s="21" t="s">
        <v>11</v>
      </c>
      <c r="K129" s="21" t="s">
        <v>11</v>
      </c>
    </row>
    <row r="130" spans="1:11" ht="204">
      <c r="A130" s="24" t="s">
        <v>768</v>
      </c>
      <c r="B130" s="10" t="s">
        <v>74</v>
      </c>
      <c r="C130" s="17" t="str">
        <f>INDEX(Instituições!$B:$E,MATCH('Análise das Contribuições'!$B324,Instituições!$B:$B,0),MATCH('Análise das Contribuições'!$C$1,Instituições!$B$1:$XFD$1,0))</f>
        <v>S</v>
      </c>
      <c r="D130" s="10" t="s">
        <v>108</v>
      </c>
      <c r="E130" s="20" t="s">
        <v>755</v>
      </c>
      <c r="F130" s="22" t="s">
        <v>108</v>
      </c>
      <c r="G130" s="23" t="s">
        <v>769</v>
      </c>
      <c r="H130" s="23" t="s">
        <v>770</v>
      </c>
      <c r="I130" s="20" t="s">
        <v>771</v>
      </c>
      <c r="J130" s="21" t="s">
        <v>11</v>
      </c>
      <c r="K130" s="21" t="s">
        <v>11</v>
      </c>
    </row>
    <row r="131" spans="1:11" ht="228">
      <c r="A131" s="24" t="s">
        <v>772</v>
      </c>
      <c r="B131" s="10" t="s">
        <v>74</v>
      </c>
      <c r="C131" s="17" t="str">
        <f>INDEX(Instituições!$B:$E,MATCH('Análise das Contribuições'!$B317,Instituições!$B:$B,0),MATCH('Análise das Contribuições'!$C$1,Instituições!$B$1:$XFD$1,0))</f>
        <v>S</v>
      </c>
      <c r="D131" s="10" t="s">
        <v>656</v>
      </c>
      <c r="E131" s="20" t="s">
        <v>773</v>
      </c>
      <c r="F131" s="22" t="s">
        <v>108</v>
      </c>
      <c r="G131" s="23" t="s">
        <v>774</v>
      </c>
      <c r="H131" s="23"/>
      <c r="I131" s="20" t="s">
        <v>775</v>
      </c>
      <c r="J131" s="21" t="s">
        <v>11</v>
      </c>
      <c r="K131" s="21" t="s">
        <v>11</v>
      </c>
    </row>
    <row r="132" spans="1:11" ht="144">
      <c r="A132" s="24" t="s">
        <v>776</v>
      </c>
      <c r="B132" s="10" t="s">
        <v>41</v>
      </c>
      <c r="C132" s="17" t="str">
        <f>INDEX(Instituições!$B:$E,MATCH('Análise das Contribuições'!$B122,Instituições!$B:$B,0),MATCH('Análise das Contribuições'!$C$1,Instituições!$B$1:$XFD$1,0))</f>
        <v>N</v>
      </c>
      <c r="D132" s="10" t="s">
        <v>139</v>
      </c>
      <c r="E132" s="20" t="s">
        <v>127</v>
      </c>
      <c r="F132" s="22" t="s">
        <v>777</v>
      </c>
      <c r="G132" s="23" t="s">
        <v>778</v>
      </c>
      <c r="H132" s="23" t="s">
        <v>779</v>
      </c>
      <c r="I132" s="20" t="s">
        <v>780</v>
      </c>
      <c r="J132" s="21" t="s">
        <v>11</v>
      </c>
      <c r="K132" s="21" t="s">
        <v>11</v>
      </c>
    </row>
    <row r="133" spans="1:11" ht="144">
      <c r="A133" s="24" t="s">
        <v>781</v>
      </c>
      <c r="B133" s="10" t="s">
        <v>63</v>
      </c>
      <c r="C133" s="17" t="str">
        <f>INDEX(Instituições!$B:$E,MATCH('Análise das Contribuições'!$B240,Instituições!$B:$B,0),MATCH('Análise das Contribuições'!$C$1,Instituições!$B$1:$XFD$1,0))</f>
        <v>N</v>
      </c>
      <c r="D133" s="10" t="s">
        <v>328</v>
      </c>
      <c r="E133" s="20" t="s">
        <v>329</v>
      </c>
      <c r="F133" s="22" t="s">
        <v>330</v>
      </c>
      <c r="G133" s="23" t="s">
        <v>782</v>
      </c>
      <c r="H133" s="23" t="s">
        <v>783</v>
      </c>
      <c r="I133" s="20" t="s">
        <v>784</v>
      </c>
      <c r="J133" s="21" t="s">
        <v>8</v>
      </c>
      <c r="K133" s="21" t="s">
        <v>11</v>
      </c>
    </row>
    <row r="134" spans="1:11" ht="132">
      <c r="A134" s="24" t="s">
        <v>785</v>
      </c>
      <c r="B134" s="10" t="s">
        <v>37</v>
      </c>
      <c r="C134" s="17" t="str">
        <f>INDEX(Instituições!$B:$E,MATCH('Análise das Contribuições'!$B98,Instituições!$B:$B,0),MATCH('Análise das Contribuições'!$C$1,Instituições!$B$1:$XFD$1,0))</f>
        <v>S</v>
      </c>
      <c r="D134" s="10" t="s">
        <v>786</v>
      </c>
      <c r="E134" s="20" t="s">
        <v>283</v>
      </c>
      <c r="F134" s="22" t="s">
        <v>787</v>
      </c>
      <c r="G134" s="23" t="s">
        <v>788</v>
      </c>
      <c r="H134" s="23" t="s">
        <v>789</v>
      </c>
      <c r="I134" s="20" t="s">
        <v>790</v>
      </c>
      <c r="J134" s="21" t="s">
        <v>11</v>
      </c>
      <c r="K134" s="21" t="s">
        <v>11</v>
      </c>
    </row>
    <row r="135" spans="1:11" ht="108">
      <c r="A135" s="24" t="s">
        <v>791</v>
      </c>
      <c r="B135" s="10" t="s">
        <v>37</v>
      </c>
      <c r="C135" s="17" t="str">
        <f>INDEX(Instituições!$B:$E,MATCH('Análise das Contribuições'!$B99,Instituições!$B:$B,0),MATCH('Análise das Contribuições'!$C$1,Instituições!$B$1:$XFD$1,0))</f>
        <v>S</v>
      </c>
      <c r="D135" s="10" t="s">
        <v>792</v>
      </c>
      <c r="E135" s="20" t="s">
        <v>283</v>
      </c>
      <c r="F135" s="22" t="s">
        <v>793</v>
      </c>
      <c r="G135" s="23" t="s">
        <v>794</v>
      </c>
      <c r="H135" s="23" t="s">
        <v>795</v>
      </c>
      <c r="I135" s="20" t="s">
        <v>796</v>
      </c>
      <c r="J135" s="21" t="s">
        <v>11</v>
      </c>
      <c r="K135" s="21" t="s">
        <v>11</v>
      </c>
    </row>
    <row r="136" spans="1:11" ht="96">
      <c r="A136" s="24" t="s">
        <v>797</v>
      </c>
      <c r="B136" s="10" t="s">
        <v>45</v>
      </c>
      <c r="C136" s="17" t="str">
        <f>INDEX(Instituições!$B:$E,MATCH('Análise das Contribuições'!$B136,Instituições!$B:$B,0),MATCH('Análise das Contribuições'!$C$1,Instituições!$B$1:$XFD$1,0))</f>
        <v>S</v>
      </c>
      <c r="D136" s="10" t="s">
        <v>358</v>
      </c>
      <c r="E136" s="20" t="s">
        <v>189</v>
      </c>
      <c r="F136" s="22" t="s">
        <v>108</v>
      </c>
      <c r="G136" s="23" t="s">
        <v>798</v>
      </c>
      <c r="H136" s="23" t="s">
        <v>799</v>
      </c>
      <c r="I136" s="20" t="s">
        <v>800</v>
      </c>
      <c r="J136" s="21" t="s">
        <v>11</v>
      </c>
      <c r="K136" s="21" t="s">
        <v>8</v>
      </c>
    </row>
    <row r="137" spans="1:11" ht="72">
      <c r="A137" s="24" t="s">
        <v>801</v>
      </c>
      <c r="B137" s="10" t="s">
        <v>45</v>
      </c>
      <c r="C137" s="17" t="str">
        <f>INDEX(Instituições!$B:$E,MATCH('Análise das Contribuições'!$B137,Instituições!$B:$B,0),MATCH('Análise das Contribuições'!$C$1,Instituições!$B$1:$XFD$1,0))</f>
        <v>S</v>
      </c>
      <c r="D137" s="10" t="s">
        <v>426</v>
      </c>
      <c r="E137" s="20" t="s">
        <v>189</v>
      </c>
      <c r="F137" s="22" t="s">
        <v>108</v>
      </c>
      <c r="G137" s="23" t="s">
        <v>802</v>
      </c>
      <c r="H137" s="23" t="s">
        <v>803</v>
      </c>
      <c r="I137" s="20" t="s">
        <v>804</v>
      </c>
      <c r="J137" s="21" t="s">
        <v>11</v>
      </c>
      <c r="K137" s="21" t="s">
        <v>11</v>
      </c>
    </row>
    <row r="138" spans="1:11" ht="84">
      <c r="A138" s="24" t="s">
        <v>805</v>
      </c>
      <c r="B138" s="10" t="s">
        <v>45</v>
      </c>
      <c r="C138" s="17" t="str">
        <f>INDEX(Instituições!$B:$E,MATCH('Análise das Contribuições'!$B138,Instituições!$B:$B,0),MATCH('Análise das Contribuições'!$C$1,Instituições!$B$1:$XFD$1,0))</f>
        <v>S</v>
      </c>
      <c r="D138" s="10" t="s">
        <v>426</v>
      </c>
      <c r="E138" s="20" t="s">
        <v>189</v>
      </c>
      <c r="F138" s="22" t="s">
        <v>108</v>
      </c>
      <c r="G138" s="23" t="s">
        <v>806</v>
      </c>
      <c r="H138" s="23" t="s">
        <v>807</v>
      </c>
      <c r="I138" s="20" t="s">
        <v>808</v>
      </c>
      <c r="J138" s="21" t="s">
        <v>11</v>
      </c>
      <c r="K138" s="21" t="s">
        <v>11</v>
      </c>
    </row>
    <row r="139" spans="1:11" ht="168">
      <c r="A139" s="24" t="s">
        <v>809</v>
      </c>
      <c r="B139" s="10" t="s">
        <v>45</v>
      </c>
      <c r="C139" s="17" t="str">
        <f>INDEX(Instituições!$B:$E,MATCH('Análise das Contribuições'!$B139,Instituições!$B:$B,0),MATCH('Análise das Contribuições'!$C$1,Instituições!$B$1:$XFD$1,0))</f>
        <v>S</v>
      </c>
      <c r="D139" s="10" t="s">
        <v>426</v>
      </c>
      <c r="E139" s="20" t="s">
        <v>189</v>
      </c>
      <c r="F139" s="22" t="s">
        <v>108</v>
      </c>
      <c r="G139" s="23" t="s">
        <v>810</v>
      </c>
      <c r="H139" s="23" t="s">
        <v>811</v>
      </c>
      <c r="I139" s="20" t="s">
        <v>812</v>
      </c>
      <c r="J139" s="21" t="s">
        <v>11</v>
      </c>
      <c r="K139" s="21" t="s">
        <v>11</v>
      </c>
    </row>
    <row r="140" spans="1:11" ht="228">
      <c r="A140" s="24" t="s">
        <v>813</v>
      </c>
      <c r="B140" s="10" t="s">
        <v>47</v>
      </c>
      <c r="C140" s="17" t="str">
        <f>INDEX(Instituições!$B:$E,MATCH('Análise das Contribuições'!$B140,Instituições!$B:$B,0),MATCH('Análise das Contribuições'!$C$1,Instituições!$B$1:$XFD$1,0))</f>
        <v>N</v>
      </c>
      <c r="D140" s="10" t="s">
        <v>310</v>
      </c>
      <c r="E140" s="20" t="s">
        <v>329</v>
      </c>
      <c r="F140" s="22" t="s">
        <v>108</v>
      </c>
      <c r="G140" s="23" t="s">
        <v>814</v>
      </c>
      <c r="H140" s="23" t="s">
        <v>815</v>
      </c>
      <c r="I140" s="20" t="s">
        <v>816</v>
      </c>
      <c r="J140" s="21" t="s">
        <v>11</v>
      </c>
      <c r="K140" s="21" t="s">
        <v>11</v>
      </c>
    </row>
    <row r="141" spans="1:11" ht="168">
      <c r="A141" s="24" t="s">
        <v>817</v>
      </c>
      <c r="B141" s="10" t="s">
        <v>47</v>
      </c>
      <c r="C141" s="17" t="str">
        <f>INDEX(Instituições!$B:$E,MATCH('Análise das Contribuições'!$B141,Instituições!$B:$B,0),MATCH('Análise das Contribuições'!$C$1,Instituições!$B$1:$XFD$1,0))</f>
        <v>N</v>
      </c>
      <c r="D141" s="10" t="s">
        <v>328</v>
      </c>
      <c r="E141" s="20" t="s">
        <v>329</v>
      </c>
      <c r="F141" s="22" t="s">
        <v>108</v>
      </c>
      <c r="G141" s="23" t="s">
        <v>818</v>
      </c>
      <c r="H141" s="23"/>
      <c r="I141" s="20" t="s">
        <v>816</v>
      </c>
      <c r="J141" s="21" t="s">
        <v>11</v>
      </c>
      <c r="K141" s="21" t="s">
        <v>11</v>
      </c>
    </row>
    <row r="142" spans="1:11" ht="409.5">
      <c r="A142" s="24" t="s">
        <v>819</v>
      </c>
      <c r="B142" s="10" t="s">
        <v>47</v>
      </c>
      <c r="C142" s="17" t="str">
        <f>INDEX(Instituições!$B:$E,MATCH('Análise das Contribuições'!$B142,Instituições!$B:$B,0),MATCH('Análise das Contribuições'!$C$1,Instituições!$B$1:$XFD$1,0))</f>
        <v>N</v>
      </c>
      <c r="D142" s="10" t="s">
        <v>820</v>
      </c>
      <c r="E142" s="20" t="s">
        <v>329</v>
      </c>
      <c r="F142" s="22" t="s">
        <v>108</v>
      </c>
      <c r="G142" s="23" t="s">
        <v>821</v>
      </c>
      <c r="H142" s="23"/>
      <c r="I142" s="20" t="s">
        <v>822</v>
      </c>
      <c r="J142" s="21" t="s">
        <v>11</v>
      </c>
      <c r="K142" s="21" t="s">
        <v>11</v>
      </c>
    </row>
    <row r="143" spans="1:11" ht="409.5">
      <c r="A143" s="24" t="s">
        <v>823</v>
      </c>
      <c r="B143" s="10" t="s">
        <v>47</v>
      </c>
      <c r="C143" s="17" t="str">
        <f>INDEX(Instituições!$B:$E,MATCH('Análise das Contribuições'!$B143,Instituições!$B:$B,0),MATCH('Análise das Contribuições'!$C$1,Instituições!$B$1:$XFD$1,0))</f>
        <v>N</v>
      </c>
      <c r="D143" s="10" t="s">
        <v>108</v>
      </c>
      <c r="E143" s="20" t="s">
        <v>329</v>
      </c>
      <c r="F143" s="22" t="s">
        <v>108</v>
      </c>
      <c r="G143" s="23" t="s">
        <v>824</v>
      </c>
      <c r="H143" s="23"/>
      <c r="I143" s="20" t="s">
        <v>822</v>
      </c>
      <c r="J143" s="21" t="s">
        <v>11</v>
      </c>
      <c r="K143" s="21" t="s">
        <v>11</v>
      </c>
    </row>
    <row r="144" spans="1:11" ht="132">
      <c r="A144" s="24" t="s">
        <v>825</v>
      </c>
      <c r="B144" s="10" t="s">
        <v>49</v>
      </c>
      <c r="C144" s="17" t="str">
        <f>INDEX(Instituições!$B:$E,MATCH('Análise das Contribuições'!$B144,Instituições!$B:$B,0),MATCH('Análise das Contribuições'!$C$1,Instituições!$B$1:$XFD$1,0))</f>
        <v>N</v>
      </c>
      <c r="D144" s="10" t="s">
        <v>656</v>
      </c>
      <c r="E144" s="20" t="s">
        <v>826</v>
      </c>
      <c r="F144" s="22" t="s">
        <v>108</v>
      </c>
      <c r="G144" s="23" t="s">
        <v>827</v>
      </c>
      <c r="H144" s="23"/>
      <c r="I144" s="20" t="s">
        <v>828</v>
      </c>
      <c r="J144" s="21" t="s">
        <v>8</v>
      </c>
      <c r="K144" s="21" t="s">
        <v>11</v>
      </c>
    </row>
    <row r="145" spans="1:11" ht="180">
      <c r="A145" s="24" t="s">
        <v>829</v>
      </c>
      <c r="B145" s="10" t="s">
        <v>49</v>
      </c>
      <c r="C145" s="17" t="str">
        <f>INDEX(Instituições!$B:$E,MATCH('Análise das Contribuições'!$B145,Instituições!$B:$B,0),MATCH('Análise das Contribuições'!$C$1,Instituições!$B$1:$XFD$1,0))</f>
        <v>N</v>
      </c>
      <c r="D145" s="10" t="s">
        <v>656</v>
      </c>
      <c r="E145" s="20" t="s">
        <v>127</v>
      </c>
      <c r="F145" s="22" t="s">
        <v>108</v>
      </c>
      <c r="G145" s="23" t="s">
        <v>830</v>
      </c>
      <c r="H145" s="23"/>
      <c r="I145" s="20" t="s">
        <v>831</v>
      </c>
      <c r="J145" s="21" t="s">
        <v>11</v>
      </c>
      <c r="K145" s="21" t="s">
        <v>11</v>
      </c>
    </row>
    <row r="146" spans="1:11" ht="132">
      <c r="A146" s="24" t="s">
        <v>832</v>
      </c>
      <c r="B146" s="10" t="s">
        <v>49</v>
      </c>
      <c r="C146" s="17" t="str">
        <f>INDEX(Instituições!$B:$E,MATCH('Análise das Contribuições'!$B146,Instituições!$B:$B,0),MATCH('Análise das Contribuições'!$C$1,Instituições!$B$1:$XFD$1,0))</f>
        <v>N</v>
      </c>
      <c r="D146" s="10" t="s">
        <v>656</v>
      </c>
      <c r="E146" s="20" t="s">
        <v>231</v>
      </c>
      <c r="F146" s="22" t="s">
        <v>108</v>
      </c>
      <c r="G146" s="23" t="s">
        <v>833</v>
      </c>
      <c r="H146" s="23"/>
      <c r="I146" s="20" t="s">
        <v>834</v>
      </c>
      <c r="J146" s="21" t="s">
        <v>11</v>
      </c>
      <c r="K146" s="21" t="s">
        <v>11</v>
      </c>
    </row>
    <row r="147" spans="1:11" ht="192">
      <c r="A147" s="24" t="s">
        <v>835</v>
      </c>
      <c r="B147" s="10" t="s">
        <v>51</v>
      </c>
      <c r="C147" s="17" t="str">
        <f>INDEX(Instituições!$B:$E,MATCH('Análise das Contribuições'!$B147,Instituições!$B:$B,0),MATCH('Análise das Contribuições'!$C$1,Instituições!$B$1:$XFD$1,0))</f>
        <v>S</v>
      </c>
      <c r="D147" s="10" t="s">
        <v>836</v>
      </c>
      <c r="E147" s="20" t="s">
        <v>681</v>
      </c>
      <c r="F147" s="22" t="s">
        <v>108</v>
      </c>
      <c r="G147" s="23" t="s">
        <v>837</v>
      </c>
      <c r="H147" s="23"/>
      <c r="I147" s="20" t="s">
        <v>838</v>
      </c>
      <c r="J147" s="21" t="s">
        <v>11</v>
      </c>
      <c r="K147" s="21" t="s">
        <v>11</v>
      </c>
    </row>
    <row r="148" spans="1:11" ht="120">
      <c r="A148" s="24" t="s">
        <v>839</v>
      </c>
      <c r="B148" s="10" t="s">
        <v>51</v>
      </c>
      <c r="C148" s="17" t="str">
        <f>INDEX(Instituições!$B:$E,MATCH('Análise das Contribuições'!$B148,Instituições!$B:$B,0),MATCH('Análise das Contribuições'!$C$1,Instituições!$B$1:$XFD$1,0))</f>
        <v>S</v>
      </c>
      <c r="D148" s="10" t="s">
        <v>840</v>
      </c>
      <c r="E148" s="20" t="s">
        <v>681</v>
      </c>
      <c r="F148" s="22" t="s">
        <v>841</v>
      </c>
      <c r="G148" s="23" t="s">
        <v>842</v>
      </c>
      <c r="H148" s="23" t="s">
        <v>843</v>
      </c>
      <c r="I148" s="20" t="s">
        <v>683</v>
      </c>
      <c r="J148" s="21" t="s">
        <v>11</v>
      </c>
      <c r="K148" s="21" t="s">
        <v>8</v>
      </c>
    </row>
    <row r="149" spans="1:11" ht="72">
      <c r="A149" s="24" t="s">
        <v>844</v>
      </c>
      <c r="B149" s="10" t="s">
        <v>51</v>
      </c>
      <c r="C149" s="17" t="str">
        <f>INDEX(Instituições!$B:$E,MATCH('Análise das Contribuições'!$B149,Instituições!$B:$B,0),MATCH('Análise das Contribuições'!$C$1,Instituições!$B$1:$XFD$1,0))</f>
        <v>S</v>
      </c>
      <c r="D149" s="10" t="s">
        <v>219</v>
      </c>
      <c r="E149" s="20" t="s">
        <v>220</v>
      </c>
      <c r="F149" s="22" t="s">
        <v>845</v>
      </c>
      <c r="G149" s="23" t="s">
        <v>846</v>
      </c>
      <c r="H149" s="23" t="s">
        <v>847</v>
      </c>
      <c r="I149" s="20" t="s">
        <v>848</v>
      </c>
      <c r="J149" s="21" t="s">
        <v>11</v>
      </c>
      <c r="K149" s="21" t="s">
        <v>11</v>
      </c>
    </row>
    <row r="150" spans="1:11" ht="228">
      <c r="A150" s="24" t="s">
        <v>849</v>
      </c>
      <c r="B150" s="10" t="s">
        <v>51</v>
      </c>
      <c r="C150" s="17" t="str">
        <f>INDEX(Instituições!$B:$E,MATCH('Análise das Contribuições'!$B150,Instituições!$B:$B,0),MATCH('Análise das Contribuições'!$C$1,Instituições!$B$1:$XFD$1,0))</f>
        <v>S</v>
      </c>
      <c r="D150" s="10" t="s">
        <v>322</v>
      </c>
      <c r="E150" s="20" t="s">
        <v>164</v>
      </c>
      <c r="F150" s="22" t="s">
        <v>850</v>
      </c>
      <c r="G150" s="23" t="s">
        <v>851</v>
      </c>
      <c r="H150" s="23"/>
      <c r="I150" s="20" t="s">
        <v>167</v>
      </c>
      <c r="J150" s="21" t="s">
        <v>8</v>
      </c>
      <c r="K150" s="21" t="s">
        <v>11</v>
      </c>
    </row>
    <row r="151" spans="1:11" ht="72">
      <c r="A151" s="24" t="s">
        <v>852</v>
      </c>
      <c r="B151" s="10" t="s">
        <v>51</v>
      </c>
      <c r="C151" s="17" t="str">
        <f>INDEX(Instituições!$B:$E,MATCH('Análise das Contribuições'!$B151,Instituições!$B:$B,0),MATCH('Análise das Contribuições'!$C$1,Instituições!$B$1:$XFD$1,0))</f>
        <v>S</v>
      </c>
      <c r="D151" s="10" t="s">
        <v>322</v>
      </c>
      <c r="E151" s="20" t="s">
        <v>402</v>
      </c>
      <c r="F151" s="22" t="s">
        <v>853</v>
      </c>
      <c r="G151" s="23" t="s">
        <v>854</v>
      </c>
      <c r="H151" s="23" t="s">
        <v>855</v>
      </c>
      <c r="I151" s="20" t="s">
        <v>856</v>
      </c>
      <c r="J151" s="21" t="s">
        <v>11</v>
      </c>
      <c r="K151" s="21" t="s">
        <v>11</v>
      </c>
    </row>
    <row r="152" spans="1:11" ht="228">
      <c r="A152" s="24" t="s">
        <v>857</v>
      </c>
      <c r="B152" s="10" t="s">
        <v>51</v>
      </c>
      <c r="C152" s="17" t="str">
        <f>INDEX(Instituições!$B:$E,MATCH('Análise das Contribuições'!$B152,Instituições!$B:$B,0),MATCH('Análise das Contribuições'!$C$1,Instituições!$B$1:$XFD$1,0))</f>
        <v>S</v>
      </c>
      <c r="D152" s="10" t="s">
        <v>346</v>
      </c>
      <c r="E152" s="20" t="s">
        <v>164</v>
      </c>
      <c r="F152" s="22" t="s">
        <v>858</v>
      </c>
      <c r="G152" s="23" t="s">
        <v>851</v>
      </c>
      <c r="H152" s="23" t="s">
        <v>859</v>
      </c>
      <c r="I152" s="20" t="s">
        <v>167</v>
      </c>
      <c r="J152" s="21" t="s">
        <v>8</v>
      </c>
      <c r="K152" s="21" t="s">
        <v>11</v>
      </c>
    </row>
    <row r="153" spans="1:11" ht="96">
      <c r="A153" s="24" t="s">
        <v>860</v>
      </c>
      <c r="B153" s="10" t="s">
        <v>51</v>
      </c>
      <c r="C153" s="17" t="str">
        <f>INDEX(Instituições!$B:$E,MATCH('Análise das Contribuições'!$B153,Instituições!$B:$B,0),MATCH('Análise das Contribuições'!$C$1,Instituições!$B$1:$XFD$1,0))</f>
        <v>S</v>
      </c>
      <c r="D153" s="10" t="s">
        <v>352</v>
      </c>
      <c r="E153" s="20" t="s">
        <v>189</v>
      </c>
      <c r="F153" s="22" t="s">
        <v>861</v>
      </c>
      <c r="G153" s="23" t="s">
        <v>862</v>
      </c>
      <c r="H153" s="23"/>
      <c r="I153" s="20" t="s">
        <v>863</v>
      </c>
      <c r="J153" s="21" t="s">
        <v>11</v>
      </c>
      <c r="K153" s="21" t="s">
        <v>11</v>
      </c>
    </row>
    <row r="154" spans="1:11" ht="132">
      <c r="A154" s="24" t="s">
        <v>864</v>
      </c>
      <c r="B154" s="10" t="s">
        <v>37</v>
      </c>
      <c r="C154" s="17" t="str">
        <f>INDEX(Instituições!$B:$E,MATCH('Análise das Contribuições'!$B100,Instituições!$B:$B,0),MATCH('Análise das Contribuições'!$C$1,Instituições!$B$1:$XFD$1,0))</f>
        <v>S</v>
      </c>
      <c r="D154" s="10" t="s">
        <v>865</v>
      </c>
      <c r="E154" s="20" t="s">
        <v>283</v>
      </c>
      <c r="F154" s="22" t="s">
        <v>284</v>
      </c>
      <c r="G154" s="23" t="s">
        <v>866</v>
      </c>
      <c r="H154" s="23" t="s">
        <v>867</v>
      </c>
      <c r="I154" s="27" t="s">
        <v>868</v>
      </c>
      <c r="J154" s="30" t="s">
        <v>8</v>
      </c>
      <c r="K154" s="30" t="s">
        <v>11</v>
      </c>
    </row>
    <row r="155" spans="1:11" ht="48">
      <c r="A155" s="24" t="s">
        <v>869</v>
      </c>
      <c r="B155" s="10" t="s">
        <v>37</v>
      </c>
      <c r="C155" s="17" t="str">
        <f>INDEX(Instituições!$B:$E,MATCH('Análise das Contribuições'!$B101,Instituições!$B:$B,0),MATCH('Análise das Contribuições'!$C$1,Instituições!$B$1:$XFD$1,0))</f>
        <v>S</v>
      </c>
      <c r="D155" s="10" t="s">
        <v>870</v>
      </c>
      <c r="E155" s="20" t="s">
        <v>283</v>
      </c>
      <c r="F155" s="22" t="s">
        <v>871</v>
      </c>
      <c r="G155" s="23" t="s">
        <v>872</v>
      </c>
      <c r="H155" s="23" t="s">
        <v>867</v>
      </c>
      <c r="I155" s="20" t="s">
        <v>873</v>
      </c>
      <c r="J155" s="21" t="s">
        <v>11</v>
      </c>
      <c r="K155" s="21" t="s">
        <v>11</v>
      </c>
    </row>
    <row r="156" spans="1:11" ht="409.5">
      <c r="A156" s="24" t="s">
        <v>874</v>
      </c>
      <c r="B156" s="10" t="s">
        <v>39</v>
      </c>
      <c r="C156" s="17" t="str">
        <f>INDEX(Instituições!$B:$E,MATCH('Análise das Contribuições'!$B110,Instituições!$B:$B,0),MATCH('Análise das Contribuições'!$C$1,Instituições!$B$1:$XFD$1,0))</f>
        <v>S</v>
      </c>
      <c r="D156" s="10" t="s">
        <v>656</v>
      </c>
      <c r="E156" s="20" t="s">
        <v>283</v>
      </c>
      <c r="F156" s="22" t="s">
        <v>108</v>
      </c>
      <c r="G156" s="23" t="s">
        <v>875</v>
      </c>
      <c r="H156" s="23"/>
      <c r="I156" s="20" t="s">
        <v>876</v>
      </c>
      <c r="J156" s="21" t="s">
        <v>11</v>
      </c>
      <c r="K156" s="21" t="s">
        <v>11</v>
      </c>
    </row>
    <row r="157" spans="1:11" ht="96">
      <c r="A157" s="24" t="s">
        <v>877</v>
      </c>
      <c r="B157" s="10" t="s">
        <v>53</v>
      </c>
      <c r="C157" s="17" t="str">
        <f>INDEX(Instituições!$B:$E,MATCH('Análise das Contribuições'!$B154,Instituições!$B:$B,0),MATCH('Análise das Contribuições'!$C$1,Instituições!$B$1:$XFD$1,0))</f>
        <v>S</v>
      </c>
      <c r="D157" s="10" t="s">
        <v>108</v>
      </c>
      <c r="E157" s="20" t="s">
        <v>283</v>
      </c>
      <c r="F157" s="22" t="s">
        <v>108</v>
      </c>
      <c r="G157" s="23" t="s">
        <v>878</v>
      </c>
      <c r="H157" s="23"/>
      <c r="I157" s="20" t="s">
        <v>879</v>
      </c>
      <c r="J157" s="21" t="s">
        <v>11</v>
      </c>
      <c r="K157" s="21" t="s">
        <v>11</v>
      </c>
    </row>
    <row r="158" spans="1:11" ht="216">
      <c r="A158" s="24" t="s">
        <v>880</v>
      </c>
      <c r="B158" s="10" t="s">
        <v>53</v>
      </c>
      <c r="C158" s="17" t="str">
        <f>INDEX(Instituições!$B:$E,MATCH('Análise das Contribuições'!$B155,Instituições!$B:$B,0),MATCH('Análise das Contribuições'!$C$1,Instituições!$B$1:$XFD$1,0))</f>
        <v>S</v>
      </c>
      <c r="D158" s="10" t="s">
        <v>108</v>
      </c>
      <c r="E158" s="20" t="s">
        <v>283</v>
      </c>
      <c r="F158" s="22" t="s">
        <v>108</v>
      </c>
      <c r="G158" s="23" t="s">
        <v>881</v>
      </c>
      <c r="H158" s="23"/>
      <c r="I158" s="20" t="s">
        <v>882</v>
      </c>
      <c r="J158" s="21" t="s">
        <v>8</v>
      </c>
      <c r="K158" s="21" t="s">
        <v>11</v>
      </c>
    </row>
    <row r="159" spans="1:11" ht="144">
      <c r="A159" s="24" t="s">
        <v>883</v>
      </c>
      <c r="B159" s="10" t="s">
        <v>53</v>
      </c>
      <c r="C159" s="17" t="str">
        <f>INDEX(Instituições!$B:$E,MATCH('Análise das Contribuições'!$B156,Instituições!$B:$B,0),MATCH('Análise das Contribuições'!$C$1,Instituições!$B$1:$XFD$1,0))</f>
        <v>S</v>
      </c>
      <c r="D159" s="10" t="s">
        <v>108</v>
      </c>
      <c r="E159" s="20" t="s">
        <v>283</v>
      </c>
      <c r="F159" s="22" t="s">
        <v>108</v>
      </c>
      <c r="G159" s="23" t="s">
        <v>884</v>
      </c>
      <c r="H159" s="23"/>
      <c r="I159" s="20" t="s">
        <v>885</v>
      </c>
      <c r="J159" s="21" t="s">
        <v>11</v>
      </c>
      <c r="K159" s="21" t="s">
        <v>8</v>
      </c>
    </row>
    <row r="160" spans="1:11" ht="156">
      <c r="A160" s="24" t="s">
        <v>886</v>
      </c>
      <c r="B160" s="10" t="s">
        <v>53</v>
      </c>
      <c r="C160" s="17" t="str">
        <f>INDEX(Instituições!$B:$E,MATCH('Análise das Contribuições'!$B157,Instituições!$B:$B,0),MATCH('Análise das Contribuições'!$C$1,Instituições!$B$1:$XFD$1,0))</f>
        <v>N</v>
      </c>
      <c r="D160" s="10" t="s">
        <v>108</v>
      </c>
      <c r="E160" s="20" t="s">
        <v>283</v>
      </c>
      <c r="F160" s="22" t="s">
        <v>108</v>
      </c>
      <c r="G160" s="23" t="s">
        <v>887</v>
      </c>
      <c r="H160" s="23"/>
      <c r="I160" s="20" t="s">
        <v>888</v>
      </c>
      <c r="J160" s="21" t="s">
        <v>11</v>
      </c>
      <c r="K160" s="21" t="s">
        <v>8</v>
      </c>
    </row>
    <row r="161" spans="1:11" ht="132">
      <c r="A161" s="24" t="s">
        <v>889</v>
      </c>
      <c r="B161" s="10" t="s">
        <v>53</v>
      </c>
      <c r="C161" s="17" t="str">
        <f>INDEX(Instituições!$B:$E,MATCH('Análise das Contribuições'!$B158,Instituições!$B:$B,0),MATCH('Análise das Contribuições'!$C$1,Instituições!$B$1:$XFD$1,0))</f>
        <v>N</v>
      </c>
      <c r="D161" s="10" t="s">
        <v>108</v>
      </c>
      <c r="E161" s="20" t="s">
        <v>283</v>
      </c>
      <c r="F161" s="22" t="s">
        <v>108</v>
      </c>
      <c r="G161" s="23" t="s">
        <v>890</v>
      </c>
      <c r="H161" s="23"/>
      <c r="I161" s="20" t="s">
        <v>891</v>
      </c>
      <c r="J161" s="21" t="s">
        <v>11</v>
      </c>
      <c r="K161" s="21" t="s">
        <v>11</v>
      </c>
    </row>
    <row r="162" spans="1:11" ht="192">
      <c r="A162" s="24" t="s">
        <v>892</v>
      </c>
      <c r="B162" s="10" t="s">
        <v>53</v>
      </c>
      <c r="C162" s="17" t="str">
        <f>INDEX(Instituições!$B:$E,MATCH('Análise das Contribuições'!$B159,Instituições!$B:$B,0),MATCH('Análise das Contribuições'!$C$1,Instituições!$B$1:$XFD$1,0))</f>
        <v>N</v>
      </c>
      <c r="D162" s="10" t="s">
        <v>108</v>
      </c>
      <c r="E162" s="20" t="s">
        <v>283</v>
      </c>
      <c r="F162" s="22" t="s">
        <v>108</v>
      </c>
      <c r="G162" s="23" t="s">
        <v>893</v>
      </c>
      <c r="H162" s="23"/>
      <c r="I162" s="20" t="s">
        <v>894</v>
      </c>
      <c r="J162" s="21" t="s">
        <v>11</v>
      </c>
      <c r="K162" s="21" t="s">
        <v>11</v>
      </c>
    </row>
    <row r="163" spans="1:11" ht="120">
      <c r="A163" s="24" t="s">
        <v>895</v>
      </c>
      <c r="B163" s="10" t="s">
        <v>53</v>
      </c>
      <c r="C163" s="17" t="str">
        <f>INDEX(Instituições!$B:$E,MATCH('Análise das Contribuições'!$B160,Instituições!$B:$B,0),MATCH('Análise das Contribuições'!$C$1,Instituições!$B$1:$XFD$1,0))</f>
        <v>N</v>
      </c>
      <c r="D163" s="10" t="s">
        <v>108</v>
      </c>
      <c r="E163" s="20" t="s">
        <v>283</v>
      </c>
      <c r="F163" s="22" t="s">
        <v>108</v>
      </c>
      <c r="G163" s="23" t="s">
        <v>896</v>
      </c>
      <c r="H163" s="23"/>
      <c r="I163" s="20" t="s">
        <v>897</v>
      </c>
      <c r="J163" s="21" t="s">
        <v>11</v>
      </c>
      <c r="K163" s="21" t="s">
        <v>11</v>
      </c>
    </row>
    <row r="164" spans="1:11" ht="180">
      <c r="A164" s="24" t="s">
        <v>898</v>
      </c>
      <c r="B164" s="10" t="s">
        <v>63</v>
      </c>
      <c r="C164" s="17" t="str">
        <f>INDEX(Instituições!$B:$E,MATCH('Análise das Contribuições'!$B239,Instituições!$B:$B,0),MATCH('Análise das Contribuições'!$C$1,Instituições!$B$1:$XFD$1,0))</f>
        <v>N</v>
      </c>
      <c r="D164" s="10" t="s">
        <v>310</v>
      </c>
      <c r="E164" s="20" t="s">
        <v>283</v>
      </c>
      <c r="F164" s="22" t="s">
        <v>317</v>
      </c>
      <c r="G164" s="23" t="s">
        <v>899</v>
      </c>
      <c r="H164" s="23" t="s">
        <v>900</v>
      </c>
      <c r="I164" s="20" t="s">
        <v>901</v>
      </c>
      <c r="J164" s="21" t="s">
        <v>11</v>
      </c>
      <c r="K164" s="21" t="s">
        <v>11</v>
      </c>
    </row>
    <row r="165" spans="1:11" ht="360">
      <c r="A165" s="24" t="s">
        <v>902</v>
      </c>
      <c r="B165" s="10" t="s">
        <v>39</v>
      </c>
      <c r="C165" s="17" t="str">
        <f>INDEX(Instituições!$B:$E,MATCH('Análise das Contribuições'!$B117,Instituições!$B:$B,0),MATCH('Análise das Contribuições'!$C$1,Instituições!$B$1:$XFD$1,0))</f>
        <v>S</v>
      </c>
      <c r="D165" s="10" t="s">
        <v>656</v>
      </c>
      <c r="E165" s="20" t="s">
        <v>903</v>
      </c>
      <c r="F165" s="22" t="s">
        <v>108</v>
      </c>
      <c r="G165" s="23" t="s">
        <v>904</v>
      </c>
      <c r="H165" s="23"/>
      <c r="I165" s="20" t="s">
        <v>905</v>
      </c>
      <c r="J165" s="21" t="s">
        <v>11</v>
      </c>
      <c r="K165" s="21" t="s">
        <v>11</v>
      </c>
    </row>
    <row r="166" spans="1:11" ht="276">
      <c r="A166" s="24" t="s">
        <v>906</v>
      </c>
      <c r="B166" s="10" t="s">
        <v>43</v>
      </c>
      <c r="C166" s="17" t="str">
        <f>INDEX(Instituições!$B:$E,MATCH('Análise das Contribuições'!$B131,Instituições!$B:$B,0),MATCH('Análise das Contribuições'!$C$1,Instituições!$B$1:$XFD$1,0))</f>
        <v>N</v>
      </c>
      <c r="D166" s="10" t="s">
        <v>108</v>
      </c>
      <c r="E166" s="20" t="s">
        <v>169</v>
      </c>
      <c r="F166" s="22" t="s">
        <v>108</v>
      </c>
      <c r="G166" s="23" t="s">
        <v>907</v>
      </c>
      <c r="H166" s="23"/>
      <c r="I166" s="20" t="s">
        <v>908</v>
      </c>
      <c r="J166" s="21" t="s">
        <v>11</v>
      </c>
      <c r="K166" s="21" t="s">
        <v>11</v>
      </c>
    </row>
    <row r="167" spans="1:11" ht="168">
      <c r="A167" s="24" t="s">
        <v>909</v>
      </c>
      <c r="B167" s="10" t="s">
        <v>57</v>
      </c>
      <c r="C167" s="17" t="str">
        <f>INDEX(Instituições!$B:$E,MATCH('Análise das Contribuições'!$B167,Instituições!$B:$B,0),MATCH('Análise das Contribuições'!$C$1,Instituições!$B$1:$XFD$1,0))</f>
        <v>S</v>
      </c>
      <c r="D167" s="10" t="s">
        <v>139</v>
      </c>
      <c r="E167" s="20" t="s">
        <v>704</v>
      </c>
      <c r="F167" s="22" t="s">
        <v>910</v>
      </c>
      <c r="G167" s="23" t="s">
        <v>911</v>
      </c>
      <c r="H167" s="23" t="s">
        <v>912</v>
      </c>
      <c r="I167" s="20" t="s">
        <v>913</v>
      </c>
      <c r="J167" s="21" t="s">
        <v>11</v>
      </c>
      <c r="K167" s="21" t="s">
        <v>11</v>
      </c>
    </row>
    <row r="168" spans="1:11" ht="180">
      <c r="A168" s="24" t="s">
        <v>914</v>
      </c>
      <c r="B168" s="10" t="s">
        <v>57</v>
      </c>
      <c r="C168" s="17" t="str">
        <f>INDEX(Instituições!$B:$E,MATCH('Análise das Contribuições'!$B168,Instituições!$B:$B,0),MATCH('Análise das Contribuições'!$C$1,Instituições!$B$1:$XFD$1,0))</f>
        <v>S</v>
      </c>
      <c r="D168" s="10" t="s">
        <v>139</v>
      </c>
      <c r="E168" s="20" t="s">
        <v>111</v>
      </c>
      <c r="F168" s="22" t="s">
        <v>214</v>
      </c>
      <c r="G168" s="23" t="s">
        <v>915</v>
      </c>
      <c r="H168" s="23" t="s">
        <v>916</v>
      </c>
      <c r="I168" s="20" t="s">
        <v>917</v>
      </c>
      <c r="J168" s="21" t="s">
        <v>11</v>
      </c>
      <c r="K168" s="21" t="s">
        <v>11</v>
      </c>
    </row>
    <row r="169" spans="1:11" ht="180">
      <c r="A169" s="24" t="s">
        <v>918</v>
      </c>
      <c r="B169" s="10" t="s">
        <v>57</v>
      </c>
      <c r="C169" s="17" t="str">
        <f>INDEX(Instituições!$B:$E,MATCH('Análise das Contribuições'!$B169,Instituições!$B:$B,0),MATCH('Análise das Contribuições'!$C$1,Instituições!$B$1:$XFD$1,0))</f>
        <v>S</v>
      </c>
      <c r="D169" s="10" t="s">
        <v>139</v>
      </c>
      <c r="E169" s="20" t="s">
        <v>111</v>
      </c>
      <c r="F169" s="22" t="s">
        <v>919</v>
      </c>
      <c r="G169" s="23" t="s">
        <v>920</v>
      </c>
      <c r="H169" s="23" t="s">
        <v>921</v>
      </c>
      <c r="I169" s="20" t="s">
        <v>917</v>
      </c>
      <c r="J169" s="21" t="s">
        <v>11</v>
      </c>
      <c r="K169" s="21" t="s">
        <v>11</v>
      </c>
    </row>
    <row r="170" spans="1:11" ht="144">
      <c r="A170" s="24" t="s">
        <v>922</v>
      </c>
      <c r="B170" s="10" t="s">
        <v>57</v>
      </c>
      <c r="C170" s="17" t="str">
        <f>INDEX(Instituições!$B:$E,MATCH('Análise das Contribuições'!$B170,Instituições!$B:$B,0),MATCH('Análise das Contribuições'!$C$1,Instituições!$B$1:$XFD$1,0))</f>
        <v>S</v>
      </c>
      <c r="D170" s="10" t="s">
        <v>139</v>
      </c>
      <c r="E170" s="20" t="s">
        <v>704</v>
      </c>
      <c r="F170" s="22" t="s">
        <v>923</v>
      </c>
      <c r="G170" s="23" t="s">
        <v>911</v>
      </c>
      <c r="H170" s="23" t="s">
        <v>912</v>
      </c>
      <c r="I170" s="20" t="s">
        <v>924</v>
      </c>
      <c r="J170" s="21" t="s">
        <v>11</v>
      </c>
      <c r="K170" s="21" t="s">
        <v>11</v>
      </c>
    </row>
    <row r="171" spans="1:11" ht="180">
      <c r="A171" s="24" t="s">
        <v>925</v>
      </c>
      <c r="B171" s="10" t="s">
        <v>57</v>
      </c>
      <c r="C171" s="17" t="str">
        <f>INDEX(Instituições!$B:$E,MATCH('Análise das Contribuições'!$B171,Instituições!$B:$B,0),MATCH('Análise das Contribuições'!$C$1,Instituições!$B$1:$XFD$1,0))</f>
        <v>S</v>
      </c>
      <c r="D171" s="10" t="s">
        <v>139</v>
      </c>
      <c r="E171" s="20" t="s">
        <v>111</v>
      </c>
      <c r="F171" s="22" t="s">
        <v>926</v>
      </c>
      <c r="G171" s="23" t="s">
        <v>927</v>
      </c>
      <c r="H171" s="23" t="s">
        <v>921</v>
      </c>
      <c r="I171" s="20" t="s">
        <v>917</v>
      </c>
      <c r="J171" s="21" t="s">
        <v>11</v>
      </c>
      <c r="K171" s="21" t="s">
        <v>11</v>
      </c>
    </row>
    <row r="172" spans="1:11" ht="180">
      <c r="A172" s="24" t="s">
        <v>928</v>
      </c>
      <c r="B172" s="10" t="s">
        <v>57</v>
      </c>
      <c r="C172" s="17" t="str">
        <f>INDEX(Instituições!$B:$E,MATCH('Análise das Contribuições'!$B172,Instituições!$B:$B,0),MATCH('Análise das Contribuições'!$C$1,Instituições!$B$1:$XFD$1,0))</f>
        <v>S</v>
      </c>
      <c r="D172" s="10" t="s">
        <v>139</v>
      </c>
      <c r="E172" s="20" t="s">
        <v>111</v>
      </c>
      <c r="F172" s="22" t="s">
        <v>929</v>
      </c>
      <c r="G172" s="23" t="s">
        <v>930</v>
      </c>
      <c r="H172" s="23" t="s">
        <v>931</v>
      </c>
      <c r="I172" s="20" t="s">
        <v>917</v>
      </c>
      <c r="J172" s="21" t="s">
        <v>11</v>
      </c>
      <c r="K172" s="21" t="s">
        <v>11</v>
      </c>
    </row>
    <row r="173" spans="1:11" ht="132">
      <c r="A173" s="24" t="s">
        <v>932</v>
      </c>
      <c r="B173" s="10" t="s">
        <v>57</v>
      </c>
      <c r="C173" s="17" t="str">
        <f>INDEX(Instituições!$B:$E,MATCH('Análise das Contribuições'!$B173,Instituições!$B:$B,0),MATCH('Análise das Contribuições'!$C$1,Instituições!$B$1:$XFD$1,0))</f>
        <v>S</v>
      </c>
      <c r="D173" s="10" t="s">
        <v>219</v>
      </c>
      <c r="E173" s="20" t="s">
        <v>531</v>
      </c>
      <c r="F173" s="22" t="s">
        <v>933</v>
      </c>
      <c r="G173" s="23" t="s">
        <v>934</v>
      </c>
      <c r="H173" s="23" t="s">
        <v>935</v>
      </c>
      <c r="I173" s="20" t="s">
        <v>936</v>
      </c>
      <c r="J173" s="21" t="s">
        <v>11</v>
      </c>
      <c r="K173" s="21" t="s">
        <v>11</v>
      </c>
    </row>
    <row r="174" spans="1:11" ht="120">
      <c r="A174" s="24" t="s">
        <v>937</v>
      </c>
      <c r="B174" s="10" t="s">
        <v>57</v>
      </c>
      <c r="C174" s="17" t="str">
        <f>INDEX(Instituições!$B:$E,MATCH('Análise das Contribuições'!$B174,Instituições!$B:$B,0),MATCH('Análise das Contribuições'!$C$1,Instituições!$B$1:$XFD$1,0))</f>
        <v>S</v>
      </c>
      <c r="D174" s="10" t="s">
        <v>237</v>
      </c>
      <c r="E174" s="20" t="s">
        <v>283</v>
      </c>
      <c r="F174" s="22" t="s">
        <v>938</v>
      </c>
      <c r="G174" s="23" t="s">
        <v>939</v>
      </c>
      <c r="H174" s="23" t="s">
        <v>940</v>
      </c>
      <c r="I174" s="20" t="s">
        <v>941</v>
      </c>
      <c r="J174" s="21" t="s">
        <v>11</v>
      </c>
      <c r="K174" s="21" t="s">
        <v>11</v>
      </c>
    </row>
    <row r="175" spans="1:11" ht="72">
      <c r="A175" s="24" t="s">
        <v>942</v>
      </c>
      <c r="B175" s="10" t="s">
        <v>57</v>
      </c>
      <c r="C175" s="17" t="str">
        <f>INDEX(Instituições!$B:$E,MATCH('Análise das Contribuições'!$B175,Instituições!$B:$B,0),MATCH('Análise das Contribuições'!$C$1,Instituições!$B$1:$XFD$1,0))</f>
        <v>S</v>
      </c>
      <c r="D175" s="10" t="s">
        <v>244</v>
      </c>
      <c r="E175" s="20" t="s">
        <v>245</v>
      </c>
      <c r="F175" s="22" t="s">
        <v>943</v>
      </c>
      <c r="G175" s="23" t="s">
        <v>944</v>
      </c>
      <c r="H175" s="23" t="s">
        <v>945</v>
      </c>
      <c r="I175" s="20" t="s">
        <v>946</v>
      </c>
      <c r="J175" s="21" t="s">
        <v>11</v>
      </c>
      <c r="K175" s="21" t="s">
        <v>11</v>
      </c>
    </row>
    <row r="176" spans="1:11" ht="72">
      <c r="A176" s="24" t="s">
        <v>947</v>
      </c>
      <c r="B176" s="10" t="s">
        <v>57</v>
      </c>
      <c r="C176" s="17" t="str">
        <f>INDEX(Instituições!$B:$E,MATCH('Análise das Contribuições'!$B176,Instituições!$B:$B,0),MATCH('Análise das Contribuições'!$C$1,Instituições!$B$1:$XFD$1,0))</f>
        <v>S</v>
      </c>
      <c r="D176" s="10" t="s">
        <v>251</v>
      </c>
      <c r="E176" s="20" t="s">
        <v>111</v>
      </c>
      <c r="F176" s="22" t="s">
        <v>948</v>
      </c>
      <c r="G176" s="23" t="s">
        <v>949</v>
      </c>
      <c r="H176" s="23" t="s">
        <v>950</v>
      </c>
      <c r="I176" s="20" t="s">
        <v>951</v>
      </c>
      <c r="J176" s="21" t="s">
        <v>11</v>
      </c>
      <c r="K176" s="21" t="s">
        <v>11</v>
      </c>
    </row>
    <row r="177" spans="1:11" ht="72">
      <c r="A177" s="24" t="s">
        <v>952</v>
      </c>
      <c r="B177" s="10" t="s">
        <v>57</v>
      </c>
      <c r="C177" s="17" t="str">
        <f>INDEX(Instituições!$B:$E,MATCH('Análise das Contribuições'!$B177,Instituições!$B:$B,0),MATCH('Análise das Contribuições'!$C$1,Instituições!$B$1:$XFD$1,0))</f>
        <v>S</v>
      </c>
      <c r="D177" s="10" t="s">
        <v>953</v>
      </c>
      <c r="E177" s="20" t="s">
        <v>111</v>
      </c>
      <c r="F177" s="22" t="s">
        <v>954</v>
      </c>
      <c r="G177" s="23" t="s">
        <v>949</v>
      </c>
      <c r="H177" s="23" t="s">
        <v>950</v>
      </c>
      <c r="I177" s="20" t="s">
        <v>951</v>
      </c>
      <c r="J177" s="21" t="s">
        <v>11</v>
      </c>
      <c r="K177" s="21" t="s">
        <v>11</v>
      </c>
    </row>
    <row r="178" spans="1:11" ht="84">
      <c r="A178" s="24" t="s">
        <v>955</v>
      </c>
      <c r="B178" s="10" t="s">
        <v>57</v>
      </c>
      <c r="C178" s="17" t="str">
        <f>INDEX(Instituições!$B:$E,MATCH('Análise das Contribuições'!$B178,Instituições!$B:$B,0),MATCH('Análise das Contribuições'!$C$1,Instituições!$B$1:$XFD$1,0))</f>
        <v>S</v>
      </c>
      <c r="D178" s="10" t="s">
        <v>282</v>
      </c>
      <c r="E178" s="20" t="s">
        <v>111</v>
      </c>
      <c r="F178" s="22" t="s">
        <v>956</v>
      </c>
      <c r="G178" s="23" t="s">
        <v>957</v>
      </c>
      <c r="H178" s="23"/>
      <c r="I178" s="20" t="s">
        <v>951</v>
      </c>
      <c r="J178" s="21" t="s">
        <v>11</v>
      </c>
      <c r="K178" s="21" t="s">
        <v>11</v>
      </c>
    </row>
    <row r="179" spans="1:11" ht="84">
      <c r="A179" s="24" t="s">
        <v>958</v>
      </c>
      <c r="B179" s="10" t="s">
        <v>57</v>
      </c>
      <c r="C179" s="17" t="str">
        <f>INDEX(Instituições!$B:$E,MATCH('Análise das Contribuições'!$B179,Instituições!$B:$B,0),MATCH('Análise das Contribuições'!$C$1,Instituições!$B$1:$XFD$1,0))</f>
        <v>S</v>
      </c>
      <c r="D179" s="10" t="s">
        <v>396</v>
      </c>
      <c r="E179" s="20" t="s">
        <v>111</v>
      </c>
      <c r="F179" s="22" t="s">
        <v>959</v>
      </c>
      <c r="G179" s="23" t="s">
        <v>957</v>
      </c>
      <c r="H179" s="23"/>
      <c r="I179" s="20" t="s">
        <v>951</v>
      </c>
      <c r="J179" s="21" t="s">
        <v>11</v>
      </c>
      <c r="K179" s="21" t="s">
        <v>11</v>
      </c>
    </row>
    <row r="180" spans="1:11" ht="180">
      <c r="A180" s="24" t="s">
        <v>960</v>
      </c>
      <c r="B180" s="10" t="s">
        <v>57</v>
      </c>
      <c r="C180" s="17" t="str">
        <f>INDEX(Instituições!$B:$E,MATCH('Análise das Contribuições'!$B180,Instituições!$B:$B,0),MATCH('Análise das Contribuições'!$C$1,Instituições!$B$1:$XFD$1,0))</f>
        <v>S</v>
      </c>
      <c r="D180" s="10" t="s">
        <v>401</v>
      </c>
      <c r="E180" s="20" t="s">
        <v>111</v>
      </c>
      <c r="F180" s="22" t="s">
        <v>961</v>
      </c>
      <c r="G180" s="23" t="s">
        <v>962</v>
      </c>
      <c r="H180" s="23" t="s">
        <v>963</v>
      </c>
      <c r="I180" s="20" t="s">
        <v>917</v>
      </c>
      <c r="J180" s="21" t="s">
        <v>11</v>
      </c>
      <c r="K180" s="21" t="s">
        <v>11</v>
      </c>
    </row>
    <row r="181" spans="1:11" ht="180">
      <c r="A181" s="24" t="s">
        <v>964</v>
      </c>
      <c r="B181" s="10" t="s">
        <v>57</v>
      </c>
      <c r="C181" s="17" t="str">
        <f>INDEX(Instituições!$B:$E,MATCH('Análise das Contribuições'!$B181,Instituições!$B:$B,0),MATCH('Análise das Contribuições'!$C$1,Instituições!$B$1:$XFD$1,0))</f>
        <v>S</v>
      </c>
      <c r="D181" s="10" t="s">
        <v>289</v>
      </c>
      <c r="E181" s="20" t="s">
        <v>111</v>
      </c>
      <c r="F181" s="22" t="s">
        <v>965</v>
      </c>
      <c r="G181" s="23" t="s">
        <v>962</v>
      </c>
      <c r="H181" s="23" t="s">
        <v>963</v>
      </c>
      <c r="I181" s="20" t="s">
        <v>917</v>
      </c>
      <c r="J181" s="21" t="s">
        <v>11</v>
      </c>
      <c r="K181" s="21" t="s">
        <v>11</v>
      </c>
    </row>
    <row r="182" spans="1:11" ht="180">
      <c r="A182" s="24" t="s">
        <v>966</v>
      </c>
      <c r="B182" s="10" t="s">
        <v>57</v>
      </c>
      <c r="C182" s="17" t="str">
        <f>INDEX(Instituições!$B:$E,MATCH('Análise das Contribuições'!$B182,Instituições!$B:$B,0),MATCH('Análise das Contribuições'!$C$1,Instituições!$B$1:$XFD$1,0))</f>
        <v>S</v>
      </c>
      <c r="D182" s="10" t="s">
        <v>967</v>
      </c>
      <c r="E182" s="20" t="s">
        <v>111</v>
      </c>
      <c r="F182" s="22" t="s">
        <v>968</v>
      </c>
      <c r="G182" s="23" t="s">
        <v>969</v>
      </c>
      <c r="H182" s="23" t="s">
        <v>970</v>
      </c>
      <c r="I182" s="20" t="s">
        <v>917</v>
      </c>
      <c r="J182" s="21" t="s">
        <v>11</v>
      </c>
      <c r="K182" s="21" t="s">
        <v>11</v>
      </c>
    </row>
    <row r="183" spans="1:11" ht="180">
      <c r="A183" s="24" t="s">
        <v>971</v>
      </c>
      <c r="B183" s="10" t="s">
        <v>57</v>
      </c>
      <c r="C183" s="17" t="str">
        <f>INDEX(Instituições!$B:$E,MATCH('Análise das Contribuições'!$B183,Instituições!$B:$B,0),MATCH('Análise das Contribuições'!$C$1,Instituições!$B$1:$XFD$1,0))</f>
        <v>S</v>
      </c>
      <c r="D183" s="10" t="s">
        <v>972</v>
      </c>
      <c r="E183" s="20" t="s">
        <v>111</v>
      </c>
      <c r="F183" s="22" t="s">
        <v>973</v>
      </c>
      <c r="G183" s="23" t="s">
        <v>962</v>
      </c>
      <c r="H183" s="23" t="s">
        <v>963</v>
      </c>
      <c r="I183" s="20" t="s">
        <v>917</v>
      </c>
      <c r="J183" s="21" t="s">
        <v>11</v>
      </c>
      <c r="K183" s="21" t="s">
        <v>11</v>
      </c>
    </row>
    <row r="184" spans="1:11" ht="180">
      <c r="A184" s="24" t="s">
        <v>974</v>
      </c>
      <c r="B184" s="10" t="s">
        <v>57</v>
      </c>
      <c r="C184" s="17" t="str">
        <f>INDEX(Instituições!$B:$E,MATCH('Análise das Contribuições'!$B184,Instituições!$B:$B,0),MATCH('Análise das Contribuições'!$C$1,Instituições!$B$1:$XFD$1,0))</f>
        <v>S</v>
      </c>
      <c r="D184" s="10" t="s">
        <v>975</v>
      </c>
      <c r="E184" s="20" t="s">
        <v>111</v>
      </c>
      <c r="F184" s="22" t="s">
        <v>976</v>
      </c>
      <c r="G184" s="23" t="s">
        <v>977</v>
      </c>
      <c r="H184" s="23" t="s">
        <v>963</v>
      </c>
      <c r="I184" s="20" t="s">
        <v>917</v>
      </c>
      <c r="J184" s="21" t="s">
        <v>11</v>
      </c>
      <c r="K184" s="21" t="s">
        <v>11</v>
      </c>
    </row>
    <row r="185" spans="1:11" ht="180">
      <c r="A185" s="24" t="s">
        <v>978</v>
      </c>
      <c r="B185" s="10" t="s">
        <v>57</v>
      </c>
      <c r="C185" s="17" t="str">
        <f>INDEX(Instituições!$B:$E,MATCH('Análise das Contribuições'!$B185,Instituições!$B:$B,0),MATCH('Análise das Contribuições'!$C$1,Instituições!$B$1:$XFD$1,0))</f>
        <v>S</v>
      </c>
      <c r="D185" s="10" t="s">
        <v>352</v>
      </c>
      <c r="E185" s="20" t="s">
        <v>111</v>
      </c>
      <c r="F185" s="22" t="s">
        <v>979</v>
      </c>
      <c r="G185" s="23" t="s">
        <v>977</v>
      </c>
      <c r="H185" s="23" t="s">
        <v>963</v>
      </c>
      <c r="I185" s="20" t="s">
        <v>917</v>
      </c>
      <c r="J185" s="21" t="s">
        <v>11</v>
      </c>
      <c r="K185" s="21" t="s">
        <v>11</v>
      </c>
    </row>
    <row r="186" spans="1:11" ht="180">
      <c r="A186" s="24" t="s">
        <v>980</v>
      </c>
      <c r="B186" s="10" t="s">
        <v>57</v>
      </c>
      <c r="C186" s="17" t="str">
        <f>INDEX(Instituições!$B:$E,MATCH('Análise das Contribuições'!$B186,Instituições!$B:$B,0),MATCH('Análise das Contribuições'!$C$1,Instituições!$B$1:$XFD$1,0))</f>
        <v>S</v>
      </c>
      <c r="D186" s="10" t="s">
        <v>367</v>
      </c>
      <c r="E186" s="20" t="s">
        <v>111</v>
      </c>
      <c r="F186" s="22" t="s">
        <v>981</v>
      </c>
      <c r="G186" s="23" t="s">
        <v>977</v>
      </c>
      <c r="H186" s="23" t="s">
        <v>963</v>
      </c>
      <c r="I186" s="20" t="s">
        <v>917</v>
      </c>
      <c r="J186" s="21" t="s">
        <v>11</v>
      </c>
      <c r="K186" s="21" t="s">
        <v>11</v>
      </c>
    </row>
    <row r="187" spans="1:11" ht="180">
      <c r="A187" s="24" t="s">
        <v>982</v>
      </c>
      <c r="B187" s="10" t="s">
        <v>57</v>
      </c>
      <c r="C187" s="17" t="str">
        <f>INDEX(Instituições!$B:$E,MATCH('Análise das Contribuições'!$B187,Instituições!$B:$B,0),MATCH('Análise das Contribuições'!$C$1,Instituições!$B$1:$XFD$1,0))</f>
        <v>S</v>
      </c>
      <c r="D187" s="10" t="s">
        <v>426</v>
      </c>
      <c r="E187" s="20" t="s">
        <v>111</v>
      </c>
      <c r="F187" s="22" t="s">
        <v>983</v>
      </c>
      <c r="G187" s="23" t="s">
        <v>977</v>
      </c>
      <c r="H187" s="23" t="s">
        <v>963</v>
      </c>
      <c r="I187" s="20" t="s">
        <v>917</v>
      </c>
      <c r="J187" s="21" t="s">
        <v>11</v>
      </c>
      <c r="K187" s="21" t="s">
        <v>11</v>
      </c>
    </row>
    <row r="188" spans="1:11" ht="180">
      <c r="A188" s="24" t="s">
        <v>984</v>
      </c>
      <c r="B188" s="10" t="s">
        <v>57</v>
      </c>
      <c r="C188" s="17" t="str">
        <f>INDEX(Instituições!$B:$E,MATCH('Análise das Contribuições'!$B188,Instituições!$B:$B,0),MATCH('Análise das Contribuições'!$C$1,Instituições!$B$1:$XFD$1,0))</f>
        <v>S</v>
      </c>
      <c r="D188" s="10" t="s">
        <v>985</v>
      </c>
      <c r="E188" s="20" t="s">
        <v>111</v>
      </c>
      <c r="F188" s="22" t="s">
        <v>986</v>
      </c>
      <c r="G188" s="23" t="s">
        <v>987</v>
      </c>
      <c r="H188" s="23" t="s">
        <v>987</v>
      </c>
      <c r="I188" s="20" t="s">
        <v>917</v>
      </c>
      <c r="J188" s="21" t="s">
        <v>11</v>
      </c>
      <c r="K188" s="21" t="s">
        <v>11</v>
      </c>
    </row>
    <row r="189" spans="1:11" ht="180">
      <c r="A189" s="24" t="s">
        <v>988</v>
      </c>
      <c r="B189" s="10" t="s">
        <v>57</v>
      </c>
      <c r="C189" s="17" t="str">
        <f>INDEX(Instituições!$B:$E,MATCH('Análise das Contribuições'!$B189,Instituições!$B:$B,0),MATCH('Análise das Contribuições'!$C$1,Instituições!$B$1:$XFD$1,0))</f>
        <v>S</v>
      </c>
      <c r="D189" s="10" t="s">
        <v>989</v>
      </c>
      <c r="E189" s="20" t="s">
        <v>111</v>
      </c>
      <c r="F189" s="22" t="s">
        <v>990</v>
      </c>
      <c r="G189" s="23" t="s">
        <v>991</v>
      </c>
      <c r="H189" s="23" t="s">
        <v>963</v>
      </c>
      <c r="I189" s="20" t="s">
        <v>917</v>
      </c>
      <c r="J189" s="21" t="s">
        <v>11</v>
      </c>
      <c r="K189" s="21" t="s">
        <v>11</v>
      </c>
    </row>
    <row r="190" spans="1:11" ht="168">
      <c r="A190" s="24" t="s">
        <v>992</v>
      </c>
      <c r="B190" s="10" t="s">
        <v>59</v>
      </c>
      <c r="C190" s="17" t="str">
        <f>INDEX(Instituições!$B:$E,MATCH('Análise das Contribuições'!$B190,Instituições!$B:$B,0),MATCH('Análise das Contribuições'!$C$1,Instituições!$B$1:$XFD$1,0))</f>
        <v>S</v>
      </c>
      <c r="D190" s="10" t="s">
        <v>139</v>
      </c>
      <c r="E190" s="20" t="s">
        <v>704</v>
      </c>
      <c r="F190" s="22" t="s">
        <v>910</v>
      </c>
      <c r="G190" s="23" t="s">
        <v>993</v>
      </c>
      <c r="H190" s="23" t="s">
        <v>994</v>
      </c>
      <c r="I190" s="20" t="s">
        <v>913</v>
      </c>
      <c r="J190" s="21" t="s">
        <v>11</v>
      </c>
      <c r="K190" s="21" t="s">
        <v>11</v>
      </c>
    </row>
    <row r="191" spans="1:11" ht="180">
      <c r="A191" s="24" t="s">
        <v>995</v>
      </c>
      <c r="B191" s="10" t="s">
        <v>59</v>
      </c>
      <c r="C191" s="17" t="str">
        <f>INDEX(Instituições!$B:$E,MATCH('Análise das Contribuições'!$B191,Instituições!$B:$B,0),MATCH('Análise das Contribuições'!$C$1,Instituições!$B$1:$XFD$1,0))</f>
        <v>S</v>
      </c>
      <c r="D191" s="10" t="s">
        <v>139</v>
      </c>
      <c r="E191" s="20" t="s">
        <v>111</v>
      </c>
      <c r="F191" s="22" t="s">
        <v>214</v>
      </c>
      <c r="G191" s="23" t="s">
        <v>915</v>
      </c>
      <c r="H191" s="23" t="s">
        <v>916</v>
      </c>
      <c r="I191" s="20" t="s">
        <v>917</v>
      </c>
      <c r="J191" s="21" t="s">
        <v>11</v>
      </c>
      <c r="K191" s="21" t="s">
        <v>11</v>
      </c>
    </row>
    <row r="192" spans="1:11" ht="180">
      <c r="A192" s="24" t="s">
        <v>996</v>
      </c>
      <c r="B192" s="10" t="s">
        <v>59</v>
      </c>
      <c r="C192" s="17" t="str">
        <f>INDEX(Instituições!$B:$E,MATCH('Análise das Contribuições'!$B192,Instituições!$B:$B,0),MATCH('Análise das Contribuições'!$C$1,Instituições!$B$1:$XFD$1,0))</f>
        <v>S</v>
      </c>
      <c r="D192" s="10" t="s">
        <v>139</v>
      </c>
      <c r="E192" s="20" t="s">
        <v>111</v>
      </c>
      <c r="F192" s="22" t="s">
        <v>919</v>
      </c>
      <c r="G192" s="23" t="s">
        <v>920</v>
      </c>
      <c r="H192" s="23" t="s">
        <v>997</v>
      </c>
      <c r="I192" s="20" t="s">
        <v>917</v>
      </c>
      <c r="J192" s="21" t="s">
        <v>11</v>
      </c>
      <c r="K192" s="21" t="s">
        <v>11</v>
      </c>
    </row>
    <row r="193" spans="1:11" ht="144">
      <c r="A193" s="24" t="s">
        <v>998</v>
      </c>
      <c r="B193" s="10" t="s">
        <v>59</v>
      </c>
      <c r="C193" s="17" t="str">
        <f>INDEX(Instituições!$B:$E,MATCH('Análise das Contribuições'!$B193,Instituições!$B:$B,0),MATCH('Análise das Contribuições'!$C$1,Instituições!$B$1:$XFD$1,0))</f>
        <v>S</v>
      </c>
      <c r="D193" s="10" t="s">
        <v>139</v>
      </c>
      <c r="E193" s="20" t="s">
        <v>704</v>
      </c>
      <c r="F193" s="22" t="s">
        <v>923</v>
      </c>
      <c r="G193" s="23" t="s">
        <v>993</v>
      </c>
      <c r="H193" s="23" t="s">
        <v>994</v>
      </c>
      <c r="I193" s="20" t="s">
        <v>924</v>
      </c>
      <c r="J193" s="21" t="s">
        <v>11</v>
      </c>
      <c r="K193" s="21" t="s">
        <v>11</v>
      </c>
    </row>
    <row r="194" spans="1:11" ht="180">
      <c r="A194" s="24" t="s">
        <v>999</v>
      </c>
      <c r="B194" s="10" t="s">
        <v>59</v>
      </c>
      <c r="C194" s="17" t="str">
        <f>INDEX(Instituições!$B:$E,MATCH('Análise das Contribuições'!$B194,Instituições!$B:$B,0),MATCH('Análise das Contribuições'!$C$1,Instituições!$B$1:$XFD$1,0))</f>
        <v>S</v>
      </c>
      <c r="D194" s="10" t="s">
        <v>139</v>
      </c>
      <c r="E194" s="20" t="s">
        <v>111</v>
      </c>
      <c r="F194" s="22" t="s">
        <v>926</v>
      </c>
      <c r="G194" s="23" t="s">
        <v>927</v>
      </c>
      <c r="H194" s="23" t="s">
        <v>1000</v>
      </c>
      <c r="I194" s="20" t="s">
        <v>917</v>
      </c>
      <c r="J194" s="21" t="s">
        <v>11</v>
      </c>
      <c r="K194" s="21" t="s">
        <v>11</v>
      </c>
    </row>
    <row r="195" spans="1:11" ht="180">
      <c r="A195" s="24" t="s">
        <v>1001</v>
      </c>
      <c r="B195" s="10" t="s">
        <v>59</v>
      </c>
      <c r="C195" s="17" t="str">
        <f>INDEX(Instituições!$B:$E,MATCH('Análise das Contribuições'!$B195,Instituições!$B:$B,0),MATCH('Análise das Contribuições'!$C$1,Instituições!$B$1:$XFD$1,0))</f>
        <v>S</v>
      </c>
      <c r="D195" s="10" t="s">
        <v>139</v>
      </c>
      <c r="E195" s="20" t="s">
        <v>111</v>
      </c>
      <c r="F195" s="22" t="s">
        <v>929</v>
      </c>
      <c r="G195" s="23" t="s">
        <v>930</v>
      </c>
      <c r="H195" s="23" t="s">
        <v>931</v>
      </c>
      <c r="I195" s="20" t="s">
        <v>917</v>
      </c>
      <c r="J195" s="21" t="s">
        <v>11</v>
      </c>
      <c r="K195" s="21" t="s">
        <v>11</v>
      </c>
    </row>
    <row r="196" spans="1:11" ht="132">
      <c r="A196" s="24" t="s">
        <v>1002</v>
      </c>
      <c r="B196" s="10" t="s">
        <v>59</v>
      </c>
      <c r="C196" s="17" t="str">
        <f>INDEX(Instituições!$B:$E,MATCH('Análise das Contribuições'!$B196,Instituições!$B:$B,0),MATCH('Análise das Contribuições'!$C$1,Instituições!$B$1:$XFD$1,0))</f>
        <v>S</v>
      </c>
      <c r="D196" s="10" t="s">
        <v>219</v>
      </c>
      <c r="E196" s="20" t="s">
        <v>531</v>
      </c>
      <c r="F196" s="22" t="s">
        <v>933</v>
      </c>
      <c r="G196" s="23" t="s">
        <v>934</v>
      </c>
      <c r="H196" s="23" t="s">
        <v>935</v>
      </c>
      <c r="I196" s="20" t="s">
        <v>936</v>
      </c>
      <c r="J196" s="21" t="s">
        <v>11</v>
      </c>
      <c r="K196" s="21" t="s">
        <v>11</v>
      </c>
    </row>
    <row r="197" spans="1:11" ht="120">
      <c r="A197" s="24" t="s">
        <v>1003</v>
      </c>
      <c r="B197" s="10" t="s">
        <v>59</v>
      </c>
      <c r="C197" s="17" t="str">
        <f>INDEX(Instituições!$B:$E,MATCH('Análise das Contribuições'!$B197,Instituições!$B:$B,0),MATCH('Análise das Contribuições'!$C$1,Instituições!$B$1:$XFD$1,0))</f>
        <v>S</v>
      </c>
      <c r="D197" s="10" t="s">
        <v>237</v>
      </c>
      <c r="E197" s="20" t="s">
        <v>283</v>
      </c>
      <c r="F197" s="22" t="s">
        <v>938</v>
      </c>
      <c r="G197" s="23" t="s">
        <v>939</v>
      </c>
      <c r="H197" s="23" t="s">
        <v>940</v>
      </c>
      <c r="I197" s="20" t="s">
        <v>941</v>
      </c>
      <c r="J197" s="21" t="s">
        <v>11</v>
      </c>
      <c r="K197" s="21" t="s">
        <v>11</v>
      </c>
    </row>
    <row r="198" spans="1:11" ht="72">
      <c r="A198" s="24" t="s">
        <v>1004</v>
      </c>
      <c r="B198" s="10" t="s">
        <v>59</v>
      </c>
      <c r="C198" s="17" t="str">
        <f>INDEX(Instituições!$B:$E,MATCH('Análise das Contribuições'!$B198,Instituições!$B:$B,0),MATCH('Análise das Contribuições'!$C$1,Instituições!$B$1:$XFD$1,0))</f>
        <v>S</v>
      </c>
      <c r="D198" s="10" t="s">
        <v>244</v>
      </c>
      <c r="E198" s="20" t="s">
        <v>245</v>
      </c>
      <c r="F198" s="22" t="s">
        <v>943</v>
      </c>
      <c r="G198" s="23" t="s">
        <v>944</v>
      </c>
      <c r="H198" s="23" t="s">
        <v>945</v>
      </c>
      <c r="I198" s="20" t="s">
        <v>946</v>
      </c>
      <c r="J198" s="21" t="s">
        <v>11</v>
      </c>
      <c r="K198" s="21" t="s">
        <v>11</v>
      </c>
    </row>
    <row r="199" spans="1:11" ht="72">
      <c r="A199" s="24" t="s">
        <v>1005</v>
      </c>
      <c r="B199" s="10" t="s">
        <v>59</v>
      </c>
      <c r="C199" s="17" t="str">
        <f>INDEX(Instituições!$B:$E,MATCH('Análise das Contribuições'!$B199,Instituições!$B:$B,0),MATCH('Análise das Contribuições'!$C$1,Instituições!$B$1:$XFD$1,0))</f>
        <v>S</v>
      </c>
      <c r="D199" s="10" t="s">
        <v>251</v>
      </c>
      <c r="E199" s="20" t="s">
        <v>111</v>
      </c>
      <c r="F199" s="22" t="s">
        <v>948</v>
      </c>
      <c r="G199" s="23" t="s">
        <v>949</v>
      </c>
      <c r="H199" s="23" t="s">
        <v>950</v>
      </c>
      <c r="I199" s="20" t="s">
        <v>951</v>
      </c>
      <c r="J199" s="21" t="s">
        <v>11</v>
      </c>
      <c r="K199" s="21" t="s">
        <v>11</v>
      </c>
    </row>
    <row r="200" spans="1:11" ht="72">
      <c r="A200" s="24" t="s">
        <v>1006</v>
      </c>
      <c r="B200" s="10" t="s">
        <v>59</v>
      </c>
      <c r="C200" s="17" t="str">
        <f>INDEX(Instituições!$B:$E,MATCH('Análise das Contribuições'!$B200,Instituições!$B:$B,0),MATCH('Análise das Contribuições'!$C$1,Instituições!$B$1:$XFD$1,0))</f>
        <v>S</v>
      </c>
      <c r="D200" s="10" t="s">
        <v>953</v>
      </c>
      <c r="E200" s="20" t="s">
        <v>111</v>
      </c>
      <c r="F200" s="22" t="s">
        <v>954</v>
      </c>
      <c r="G200" s="23" t="s">
        <v>949</v>
      </c>
      <c r="H200" s="23" t="s">
        <v>950</v>
      </c>
      <c r="I200" s="20" t="s">
        <v>951</v>
      </c>
      <c r="J200" s="21" t="s">
        <v>11</v>
      </c>
      <c r="K200" s="21" t="s">
        <v>11</v>
      </c>
    </row>
    <row r="201" spans="1:11" ht="84">
      <c r="A201" s="24" t="s">
        <v>1007</v>
      </c>
      <c r="B201" s="10" t="s">
        <v>59</v>
      </c>
      <c r="C201" s="17" t="str">
        <f>INDEX(Instituições!$B:$E,MATCH('Análise das Contribuições'!$B201,Instituições!$B:$B,0),MATCH('Análise das Contribuições'!$C$1,Instituições!$B$1:$XFD$1,0))</f>
        <v>S</v>
      </c>
      <c r="D201" s="10" t="s">
        <v>282</v>
      </c>
      <c r="E201" s="20" t="s">
        <v>111</v>
      </c>
      <c r="F201" s="22" t="s">
        <v>956</v>
      </c>
      <c r="G201" s="23" t="s">
        <v>957</v>
      </c>
      <c r="H201" s="23"/>
      <c r="I201" s="20" t="s">
        <v>951</v>
      </c>
      <c r="J201" s="21" t="s">
        <v>11</v>
      </c>
      <c r="K201" s="21" t="s">
        <v>11</v>
      </c>
    </row>
    <row r="202" spans="1:11" ht="84">
      <c r="A202" s="24" t="s">
        <v>1008</v>
      </c>
      <c r="B202" s="10" t="s">
        <v>59</v>
      </c>
      <c r="C202" s="17" t="str">
        <f>INDEX(Instituições!$B:$E,MATCH('Análise das Contribuições'!$B202,Instituições!$B:$B,0),MATCH('Análise das Contribuições'!$C$1,Instituições!$B$1:$XFD$1,0))</f>
        <v>S</v>
      </c>
      <c r="D202" s="10" t="s">
        <v>396</v>
      </c>
      <c r="E202" s="20" t="s">
        <v>111</v>
      </c>
      <c r="F202" s="22" t="s">
        <v>959</v>
      </c>
      <c r="G202" s="23" t="s">
        <v>957</v>
      </c>
      <c r="H202" s="23"/>
      <c r="I202" s="20" t="s">
        <v>951</v>
      </c>
      <c r="J202" s="21" t="s">
        <v>11</v>
      </c>
      <c r="K202" s="21" t="s">
        <v>11</v>
      </c>
    </row>
    <row r="203" spans="1:11" ht="180">
      <c r="A203" s="24" t="s">
        <v>1009</v>
      </c>
      <c r="B203" s="10" t="s">
        <v>59</v>
      </c>
      <c r="C203" s="17" t="str">
        <f>INDEX(Instituições!$B:$E,MATCH('Análise das Contribuições'!$B203,Instituições!$B:$B,0),MATCH('Análise das Contribuições'!$C$1,Instituições!$B$1:$XFD$1,0))</f>
        <v>S</v>
      </c>
      <c r="D203" s="10" t="s">
        <v>401</v>
      </c>
      <c r="E203" s="20" t="s">
        <v>111</v>
      </c>
      <c r="F203" s="22" t="s">
        <v>961</v>
      </c>
      <c r="G203" s="23" t="s">
        <v>962</v>
      </c>
      <c r="H203" s="23" t="s">
        <v>1010</v>
      </c>
      <c r="I203" s="20" t="s">
        <v>917</v>
      </c>
      <c r="J203" s="21" t="s">
        <v>11</v>
      </c>
      <c r="K203" s="21" t="s">
        <v>11</v>
      </c>
    </row>
    <row r="204" spans="1:11" ht="180">
      <c r="A204" s="24" t="s">
        <v>1011</v>
      </c>
      <c r="B204" s="10" t="s">
        <v>59</v>
      </c>
      <c r="C204" s="17" t="str">
        <f>INDEX(Instituições!$B:$E,MATCH('Análise das Contribuições'!$B204,Instituições!$B:$B,0),MATCH('Análise das Contribuições'!$C$1,Instituições!$B$1:$XFD$1,0))</f>
        <v>S</v>
      </c>
      <c r="D204" s="10" t="s">
        <v>289</v>
      </c>
      <c r="E204" s="20" t="s">
        <v>111</v>
      </c>
      <c r="F204" s="22" t="s">
        <v>965</v>
      </c>
      <c r="G204" s="23" t="s">
        <v>962</v>
      </c>
      <c r="H204" s="23" t="s">
        <v>1012</v>
      </c>
      <c r="I204" s="20" t="s">
        <v>917</v>
      </c>
      <c r="J204" s="21" t="s">
        <v>11</v>
      </c>
      <c r="K204" s="21" t="s">
        <v>11</v>
      </c>
    </row>
    <row r="205" spans="1:11" ht="180">
      <c r="A205" s="24" t="s">
        <v>1013</v>
      </c>
      <c r="B205" s="10" t="s">
        <v>59</v>
      </c>
      <c r="C205" s="17" t="str">
        <f>INDEX(Instituições!$B:$E,MATCH('Análise das Contribuições'!$B205,Instituições!$B:$B,0),MATCH('Análise das Contribuições'!$C$1,Instituições!$B$1:$XFD$1,0))</f>
        <v>S</v>
      </c>
      <c r="D205" s="10" t="s">
        <v>967</v>
      </c>
      <c r="E205" s="20" t="s">
        <v>111</v>
      </c>
      <c r="F205" s="22" t="s">
        <v>968</v>
      </c>
      <c r="G205" s="23" t="s">
        <v>969</v>
      </c>
      <c r="H205" s="23" t="s">
        <v>1014</v>
      </c>
      <c r="I205" s="20" t="s">
        <v>917</v>
      </c>
      <c r="J205" s="21" t="s">
        <v>11</v>
      </c>
      <c r="K205" s="21" t="s">
        <v>11</v>
      </c>
    </row>
    <row r="206" spans="1:11" ht="180">
      <c r="A206" s="24" t="s">
        <v>1015</v>
      </c>
      <c r="B206" s="10" t="s">
        <v>59</v>
      </c>
      <c r="C206" s="17" t="str">
        <f>INDEX(Instituições!$B:$E,MATCH('Análise das Contribuições'!$B206,Instituições!$B:$B,0),MATCH('Análise das Contribuições'!$C$1,Instituições!$B$1:$XFD$1,0))</f>
        <v>S</v>
      </c>
      <c r="D206" s="10" t="s">
        <v>972</v>
      </c>
      <c r="E206" s="20" t="s">
        <v>111</v>
      </c>
      <c r="F206" s="22" t="s">
        <v>973</v>
      </c>
      <c r="G206" s="23" t="s">
        <v>962</v>
      </c>
      <c r="H206" s="23" t="s">
        <v>1010</v>
      </c>
      <c r="I206" s="20" t="s">
        <v>917</v>
      </c>
      <c r="J206" s="21" t="s">
        <v>11</v>
      </c>
      <c r="K206" s="21" t="s">
        <v>11</v>
      </c>
    </row>
    <row r="207" spans="1:11" ht="180">
      <c r="A207" s="24" t="s">
        <v>1016</v>
      </c>
      <c r="B207" s="10" t="s">
        <v>59</v>
      </c>
      <c r="C207" s="17" t="str">
        <f>INDEX(Instituições!$B:$E,MATCH('Análise das Contribuições'!$B207,Instituições!$B:$B,0),MATCH('Análise das Contribuições'!$C$1,Instituições!$B$1:$XFD$1,0))</f>
        <v>S</v>
      </c>
      <c r="D207" s="10" t="s">
        <v>975</v>
      </c>
      <c r="E207" s="20" t="s">
        <v>111</v>
      </c>
      <c r="F207" s="22" t="s">
        <v>976</v>
      </c>
      <c r="G207" s="23" t="s">
        <v>977</v>
      </c>
      <c r="H207" s="23" t="s">
        <v>1010</v>
      </c>
      <c r="I207" s="20" t="s">
        <v>917</v>
      </c>
      <c r="J207" s="21" t="s">
        <v>11</v>
      </c>
      <c r="K207" s="21" t="s">
        <v>11</v>
      </c>
    </row>
    <row r="208" spans="1:11" ht="180">
      <c r="A208" s="24" t="s">
        <v>1017</v>
      </c>
      <c r="B208" s="10" t="s">
        <v>59</v>
      </c>
      <c r="C208" s="17" t="str">
        <f>INDEX(Instituições!$B:$E,MATCH('Análise das Contribuições'!$B208,Instituições!$B:$B,0),MATCH('Análise das Contribuições'!$C$1,Instituições!$B$1:$XFD$1,0))</f>
        <v>S</v>
      </c>
      <c r="D208" s="10" t="s">
        <v>352</v>
      </c>
      <c r="E208" s="20" t="s">
        <v>111</v>
      </c>
      <c r="F208" s="22" t="s">
        <v>979</v>
      </c>
      <c r="G208" s="23" t="s">
        <v>977</v>
      </c>
      <c r="H208" s="23" t="s">
        <v>1010</v>
      </c>
      <c r="I208" s="20" t="s">
        <v>917</v>
      </c>
      <c r="J208" s="21" t="s">
        <v>11</v>
      </c>
      <c r="K208" s="21" t="s">
        <v>11</v>
      </c>
    </row>
    <row r="209" spans="1:11" ht="180">
      <c r="A209" s="24" t="s">
        <v>1018</v>
      </c>
      <c r="B209" s="10" t="s">
        <v>59</v>
      </c>
      <c r="C209" s="17" t="str">
        <f>INDEX(Instituições!$B:$E,MATCH('Análise das Contribuições'!$B209,Instituições!$B:$B,0),MATCH('Análise das Contribuições'!$C$1,Instituições!$B$1:$XFD$1,0))</f>
        <v>S</v>
      </c>
      <c r="D209" s="10" t="s">
        <v>367</v>
      </c>
      <c r="E209" s="20" t="s">
        <v>111</v>
      </c>
      <c r="F209" s="22" t="s">
        <v>981</v>
      </c>
      <c r="G209" s="23" t="s">
        <v>977</v>
      </c>
      <c r="H209" s="23" t="s">
        <v>1010</v>
      </c>
      <c r="I209" s="20" t="s">
        <v>917</v>
      </c>
      <c r="J209" s="21" t="s">
        <v>11</v>
      </c>
      <c r="K209" s="21" t="s">
        <v>11</v>
      </c>
    </row>
    <row r="210" spans="1:11" ht="180">
      <c r="A210" s="24" t="s">
        <v>1019</v>
      </c>
      <c r="B210" s="10" t="s">
        <v>59</v>
      </c>
      <c r="C210" s="17" t="str">
        <f>INDEX(Instituições!$B:$E,MATCH('Análise das Contribuições'!$B210,Instituições!$B:$B,0),MATCH('Análise das Contribuições'!$C$1,Instituições!$B$1:$XFD$1,0))</f>
        <v>S</v>
      </c>
      <c r="D210" s="10" t="s">
        <v>426</v>
      </c>
      <c r="E210" s="20" t="s">
        <v>111</v>
      </c>
      <c r="F210" s="22" t="s">
        <v>983</v>
      </c>
      <c r="G210" s="23" t="s">
        <v>977</v>
      </c>
      <c r="H210" s="23" t="s">
        <v>1010</v>
      </c>
      <c r="I210" s="20" t="s">
        <v>917</v>
      </c>
      <c r="J210" s="21" t="s">
        <v>11</v>
      </c>
      <c r="K210" s="21" t="s">
        <v>11</v>
      </c>
    </row>
    <row r="211" spans="1:11" ht="180">
      <c r="A211" s="24" t="s">
        <v>1020</v>
      </c>
      <c r="B211" s="10" t="s">
        <v>59</v>
      </c>
      <c r="C211" s="17" t="str">
        <f>INDEX(Instituições!$B:$E,MATCH('Análise das Contribuições'!$B211,Instituições!$B:$B,0),MATCH('Análise das Contribuições'!$C$1,Instituições!$B$1:$XFD$1,0))</f>
        <v>S</v>
      </c>
      <c r="D211" s="10" t="s">
        <v>985</v>
      </c>
      <c r="E211" s="20" t="s">
        <v>111</v>
      </c>
      <c r="F211" s="22" t="s">
        <v>986</v>
      </c>
      <c r="G211" s="23" t="s">
        <v>987</v>
      </c>
      <c r="H211" s="23" t="s">
        <v>987</v>
      </c>
      <c r="I211" s="20" t="s">
        <v>917</v>
      </c>
      <c r="J211" s="21" t="s">
        <v>11</v>
      </c>
      <c r="K211" s="21" t="s">
        <v>11</v>
      </c>
    </row>
    <row r="212" spans="1:11" ht="180">
      <c r="A212" s="24" t="s">
        <v>1021</v>
      </c>
      <c r="B212" s="10" t="s">
        <v>59</v>
      </c>
      <c r="C212" s="17" t="str">
        <f>INDEX(Instituições!$B:$E,MATCH('Análise das Contribuições'!$B212,Instituições!$B:$B,0),MATCH('Análise das Contribuições'!$C$1,Instituições!$B$1:$XFD$1,0))</f>
        <v>S</v>
      </c>
      <c r="D212" s="10" t="s">
        <v>989</v>
      </c>
      <c r="E212" s="20" t="s">
        <v>111</v>
      </c>
      <c r="F212" s="22" t="s">
        <v>990</v>
      </c>
      <c r="G212" s="23" t="s">
        <v>991</v>
      </c>
      <c r="H212" s="23" t="s">
        <v>1012</v>
      </c>
      <c r="I212" s="20" t="s">
        <v>917</v>
      </c>
      <c r="J212" s="21" t="s">
        <v>11</v>
      </c>
      <c r="K212" s="21" t="s">
        <v>11</v>
      </c>
    </row>
    <row r="213" spans="1:11" ht="168">
      <c r="A213" s="24" t="s">
        <v>1022</v>
      </c>
      <c r="B213" s="10" t="s">
        <v>61</v>
      </c>
      <c r="C213" s="17" t="str">
        <f>INDEX(Instituições!$B:$E,MATCH('Análise das Contribuições'!$B213,Instituições!$B:$B,0),MATCH('Análise das Contribuições'!$C$1,Instituições!$B$1:$XFD$1,0))</f>
        <v>S</v>
      </c>
      <c r="D213" s="10" t="s">
        <v>139</v>
      </c>
      <c r="E213" s="20" t="s">
        <v>704</v>
      </c>
      <c r="F213" s="22" t="s">
        <v>910</v>
      </c>
      <c r="G213" s="23" t="s">
        <v>1023</v>
      </c>
      <c r="H213" s="23" t="s">
        <v>1024</v>
      </c>
      <c r="I213" s="20" t="s">
        <v>913</v>
      </c>
      <c r="J213" s="21" t="s">
        <v>11</v>
      </c>
      <c r="K213" s="21" t="s">
        <v>11</v>
      </c>
    </row>
    <row r="214" spans="1:11" ht="180">
      <c r="A214" s="24" t="s">
        <v>1025</v>
      </c>
      <c r="B214" s="10" t="s">
        <v>61</v>
      </c>
      <c r="C214" s="17" t="str">
        <f>INDEX(Instituições!$B:$E,MATCH('Análise das Contribuições'!$B214,Instituições!$B:$B,0),MATCH('Análise das Contribuições'!$C$1,Instituições!$B$1:$XFD$1,0))</f>
        <v>S</v>
      </c>
      <c r="D214" s="10" t="s">
        <v>139</v>
      </c>
      <c r="E214" s="20" t="s">
        <v>111</v>
      </c>
      <c r="F214" s="22" t="s">
        <v>214</v>
      </c>
      <c r="G214" s="23" t="s">
        <v>1026</v>
      </c>
      <c r="H214" s="23" t="s">
        <v>916</v>
      </c>
      <c r="I214" s="20" t="s">
        <v>917</v>
      </c>
      <c r="J214" s="21" t="s">
        <v>11</v>
      </c>
      <c r="K214" s="21" t="s">
        <v>11</v>
      </c>
    </row>
    <row r="215" spans="1:11" ht="180">
      <c r="A215" s="24" t="s">
        <v>1027</v>
      </c>
      <c r="B215" s="10" t="s">
        <v>61</v>
      </c>
      <c r="C215" s="17" t="str">
        <f>INDEX(Instituições!$B:$E,MATCH('Análise das Contribuições'!$B215,Instituições!$B:$B,0),MATCH('Análise das Contribuições'!$C$1,Instituições!$B$1:$XFD$1,0))</f>
        <v>S</v>
      </c>
      <c r="D215" s="10" t="s">
        <v>139</v>
      </c>
      <c r="E215" s="20" t="s">
        <v>111</v>
      </c>
      <c r="F215" s="22" t="s">
        <v>919</v>
      </c>
      <c r="G215" s="23" t="s">
        <v>1028</v>
      </c>
      <c r="H215" s="23" t="s">
        <v>1029</v>
      </c>
      <c r="I215" s="20" t="s">
        <v>917</v>
      </c>
      <c r="J215" s="21" t="s">
        <v>11</v>
      </c>
      <c r="K215" s="21" t="s">
        <v>11</v>
      </c>
    </row>
    <row r="216" spans="1:11" ht="144">
      <c r="A216" s="24" t="s">
        <v>1030</v>
      </c>
      <c r="B216" s="10" t="s">
        <v>61</v>
      </c>
      <c r="C216" s="17" t="str">
        <f>INDEX(Instituições!$B:$E,MATCH('Análise das Contribuições'!$B216,Instituições!$B:$B,0),MATCH('Análise das Contribuições'!$C$1,Instituições!$B$1:$XFD$1,0))</f>
        <v>S</v>
      </c>
      <c r="D216" s="10" t="s">
        <v>139</v>
      </c>
      <c r="E216" s="20" t="s">
        <v>704</v>
      </c>
      <c r="F216" s="22" t="s">
        <v>923</v>
      </c>
      <c r="G216" s="23" t="s">
        <v>1031</v>
      </c>
      <c r="H216" s="23" t="s">
        <v>1032</v>
      </c>
      <c r="I216" s="20" t="s">
        <v>924</v>
      </c>
      <c r="J216" s="21" t="s">
        <v>11</v>
      </c>
      <c r="K216" s="21" t="s">
        <v>11</v>
      </c>
    </row>
    <row r="217" spans="1:11" ht="180">
      <c r="A217" s="24" t="s">
        <v>1033</v>
      </c>
      <c r="B217" s="10" t="s">
        <v>61</v>
      </c>
      <c r="C217" s="17" t="str">
        <f>INDEX(Instituições!$B:$E,MATCH('Análise das Contribuições'!$B217,Instituições!$B:$B,0),MATCH('Análise das Contribuições'!$C$1,Instituições!$B$1:$XFD$1,0))</f>
        <v>S</v>
      </c>
      <c r="D217" s="10" t="s">
        <v>139</v>
      </c>
      <c r="E217" s="20" t="s">
        <v>111</v>
      </c>
      <c r="F217" s="22" t="s">
        <v>926</v>
      </c>
      <c r="G217" s="23" t="s">
        <v>1034</v>
      </c>
      <c r="H217" s="23" t="s">
        <v>1035</v>
      </c>
      <c r="I217" s="20" t="s">
        <v>917</v>
      </c>
      <c r="J217" s="21" t="s">
        <v>11</v>
      </c>
      <c r="K217" s="21" t="s">
        <v>11</v>
      </c>
    </row>
    <row r="218" spans="1:11" ht="180">
      <c r="A218" s="24" t="s">
        <v>1036</v>
      </c>
      <c r="B218" s="10" t="s">
        <v>61</v>
      </c>
      <c r="C218" s="17" t="str">
        <f>INDEX(Instituições!$B:$E,MATCH('Análise das Contribuições'!$B218,Instituições!$B:$B,0),MATCH('Análise das Contribuições'!$C$1,Instituições!$B$1:$XFD$1,0))</f>
        <v>S</v>
      </c>
      <c r="D218" s="10" t="s">
        <v>139</v>
      </c>
      <c r="E218" s="20" t="s">
        <v>111</v>
      </c>
      <c r="F218" s="22" t="s">
        <v>929</v>
      </c>
      <c r="G218" s="23" t="s">
        <v>1037</v>
      </c>
      <c r="H218" s="23" t="s">
        <v>931</v>
      </c>
      <c r="I218" s="20" t="s">
        <v>917</v>
      </c>
      <c r="J218" s="21" t="s">
        <v>11</v>
      </c>
      <c r="K218" s="21" t="s">
        <v>11</v>
      </c>
    </row>
    <row r="219" spans="1:11" ht="132">
      <c r="A219" s="24" t="s">
        <v>1038</v>
      </c>
      <c r="B219" s="10" t="s">
        <v>61</v>
      </c>
      <c r="C219" s="17" t="str">
        <f>INDEX(Instituições!$B:$E,MATCH('Análise das Contribuições'!$B219,Instituições!$B:$B,0),MATCH('Análise das Contribuições'!$C$1,Instituições!$B$1:$XFD$1,0))</f>
        <v>S</v>
      </c>
      <c r="D219" s="10" t="s">
        <v>219</v>
      </c>
      <c r="E219" s="20" t="s">
        <v>531</v>
      </c>
      <c r="F219" s="22" t="s">
        <v>933</v>
      </c>
      <c r="G219" s="23" t="s">
        <v>1039</v>
      </c>
      <c r="H219" s="23" t="s">
        <v>935</v>
      </c>
      <c r="I219" s="20" t="s">
        <v>936</v>
      </c>
      <c r="J219" s="21" t="s">
        <v>11</v>
      </c>
      <c r="K219" s="21" t="s">
        <v>11</v>
      </c>
    </row>
    <row r="220" spans="1:11" ht="120">
      <c r="A220" s="24" t="s">
        <v>1040</v>
      </c>
      <c r="B220" s="10" t="s">
        <v>61</v>
      </c>
      <c r="C220" s="17" t="str">
        <f>INDEX(Instituições!$B:$E,MATCH('Análise das Contribuições'!$B220,Instituições!$B:$B,0),MATCH('Análise das Contribuições'!$C$1,Instituições!$B$1:$XFD$1,0))</f>
        <v>S</v>
      </c>
      <c r="D220" s="10" t="s">
        <v>237</v>
      </c>
      <c r="E220" s="20" t="s">
        <v>283</v>
      </c>
      <c r="F220" s="22" t="s">
        <v>938</v>
      </c>
      <c r="G220" s="23" t="s">
        <v>1041</v>
      </c>
      <c r="H220" s="23" t="s">
        <v>940</v>
      </c>
      <c r="I220" s="20" t="s">
        <v>941</v>
      </c>
      <c r="J220" s="21" t="s">
        <v>11</v>
      </c>
      <c r="K220" s="21" t="s">
        <v>11</v>
      </c>
    </row>
    <row r="221" spans="1:11" ht="72">
      <c r="A221" s="24" t="s">
        <v>1042</v>
      </c>
      <c r="B221" s="10" t="s">
        <v>61</v>
      </c>
      <c r="C221" s="17" t="str">
        <f>INDEX(Instituições!$B:$E,MATCH('Análise das Contribuições'!$B221,Instituições!$B:$B,0),MATCH('Análise das Contribuições'!$C$1,Instituições!$B$1:$XFD$1,0))</f>
        <v>S</v>
      </c>
      <c r="D221" s="10" t="s">
        <v>244</v>
      </c>
      <c r="E221" s="20" t="s">
        <v>245</v>
      </c>
      <c r="F221" s="22" t="s">
        <v>943</v>
      </c>
      <c r="G221" s="23" t="s">
        <v>1043</v>
      </c>
      <c r="H221" s="23" t="s">
        <v>945</v>
      </c>
      <c r="I221" s="20" t="s">
        <v>946</v>
      </c>
      <c r="J221" s="21" t="s">
        <v>11</v>
      </c>
      <c r="K221" s="21" t="s">
        <v>11</v>
      </c>
    </row>
    <row r="222" spans="1:11" ht="72">
      <c r="A222" s="24" t="s">
        <v>1044</v>
      </c>
      <c r="B222" s="10" t="s">
        <v>61</v>
      </c>
      <c r="C222" s="17" t="str">
        <f>INDEX(Instituições!$B:$E,MATCH('Análise das Contribuições'!$B222,Instituições!$B:$B,0),MATCH('Análise das Contribuições'!$C$1,Instituições!$B$1:$XFD$1,0))</f>
        <v>S</v>
      </c>
      <c r="D222" s="10" t="s">
        <v>251</v>
      </c>
      <c r="E222" s="20" t="s">
        <v>111</v>
      </c>
      <c r="F222" s="22" t="s">
        <v>948</v>
      </c>
      <c r="G222" s="23" t="s">
        <v>1045</v>
      </c>
      <c r="H222" s="23" t="s">
        <v>950</v>
      </c>
      <c r="I222" s="20" t="s">
        <v>951</v>
      </c>
      <c r="J222" s="21" t="s">
        <v>11</v>
      </c>
      <c r="K222" s="21" t="s">
        <v>11</v>
      </c>
    </row>
    <row r="223" spans="1:11" ht="72">
      <c r="A223" s="24" t="s">
        <v>1046</v>
      </c>
      <c r="B223" s="10" t="s">
        <v>61</v>
      </c>
      <c r="C223" s="17" t="str">
        <f>INDEX(Instituições!$B:$E,MATCH('Análise das Contribuições'!$B223,Instituições!$B:$B,0),MATCH('Análise das Contribuições'!$C$1,Instituições!$B$1:$XFD$1,0))</f>
        <v>S</v>
      </c>
      <c r="D223" s="10" t="s">
        <v>953</v>
      </c>
      <c r="E223" s="20" t="s">
        <v>111</v>
      </c>
      <c r="F223" s="22" t="s">
        <v>954</v>
      </c>
      <c r="G223" s="23" t="s">
        <v>1047</v>
      </c>
      <c r="H223" s="23" t="s">
        <v>950</v>
      </c>
      <c r="I223" s="20" t="s">
        <v>951</v>
      </c>
      <c r="J223" s="21" t="s">
        <v>11</v>
      </c>
      <c r="K223" s="21" t="s">
        <v>11</v>
      </c>
    </row>
    <row r="224" spans="1:11" ht="96">
      <c r="A224" s="24" t="s">
        <v>1048</v>
      </c>
      <c r="B224" s="10" t="s">
        <v>61</v>
      </c>
      <c r="C224" s="17" t="str">
        <f>INDEX(Instituições!$B:$E,MATCH('Análise das Contribuições'!$B224,Instituições!$B:$B,0),MATCH('Análise das Contribuições'!$C$1,Instituições!$B$1:$XFD$1,0))</f>
        <v>S</v>
      </c>
      <c r="D224" s="10" t="s">
        <v>282</v>
      </c>
      <c r="E224" s="20" t="s">
        <v>111</v>
      </c>
      <c r="F224" s="22" t="s">
        <v>956</v>
      </c>
      <c r="G224" s="23" t="s">
        <v>1049</v>
      </c>
      <c r="H224" s="23"/>
      <c r="I224" s="20" t="s">
        <v>951</v>
      </c>
      <c r="J224" s="21" t="s">
        <v>11</v>
      </c>
      <c r="K224" s="21" t="s">
        <v>11</v>
      </c>
    </row>
    <row r="225" spans="1:11" ht="96">
      <c r="A225" s="24" t="s">
        <v>1050</v>
      </c>
      <c r="B225" s="10" t="s">
        <v>61</v>
      </c>
      <c r="C225" s="17" t="str">
        <f>INDEX(Instituições!$B:$E,MATCH('Análise das Contribuições'!$B225,Instituições!$B:$B,0),MATCH('Análise das Contribuições'!$C$1,Instituições!$B$1:$XFD$1,0))</f>
        <v>S</v>
      </c>
      <c r="D225" s="10" t="s">
        <v>396</v>
      </c>
      <c r="E225" s="20" t="s">
        <v>111</v>
      </c>
      <c r="F225" s="22" t="s">
        <v>959</v>
      </c>
      <c r="G225" s="23" t="s">
        <v>1049</v>
      </c>
      <c r="H225" s="23"/>
      <c r="I225" s="20" t="s">
        <v>951</v>
      </c>
      <c r="J225" s="21" t="s">
        <v>11</v>
      </c>
      <c r="K225" s="21" t="s">
        <v>11</v>
      </c>
    </row>
    <row r="226" spans="1:11" ht="180">
      <c r="A226" s="24" t="s">
        <v>1051</v>
      </c>
      <c r="B226" s="10" t="s">
        <v>61</v>
      </c>
      <c r="C226" s="17" t="str">
        <f>INDEX(Instituições!$B:$E,MATCH('Análise das Contribuições'!$B226,Instituições!$B:$B,0),MATCH('Análise das Contribuições'!$C$1,Instituições!$B$1:$XFD$1,0))</f>
        <v>S</v>
      </c>
      <c r="D226" s="10" t="s">
        <v>401</v>
      </c>
      <c r="E226" s="20" t="s">
        <v>111</v>
      </c>
      <c r="F226" s="22" t="s">
        <v>961</v>
      </c>
      <c r="G226" s="23" t="s">
        <v>1052</v>
      </c>
      <c r="H226" s="23" t="s">
        <v>1053</v>
      </c>
      <c r="I226" s="20" t="s">
        <v>917</v>
      </c>
      <c r="J226" s="21" t="s">
        <v>11</v>
      </c>
      <c r="K226" s="21" t="s">
        <v>11</v>
      </c>
    </row>
    <row r="227" spans="1:11" ht="180">
      <c r="A227" s="24" t="s">
        <v>1054</v>
      </c>
      <c r="B227" s="10" t="s">
        <v>61</v>
      </c>
      <c r="C227" s="17" t="str">
        <f>INDEX(Instituições!$B:$E,MATCH('Análise das Contribuições'!$B227,Instituições!$B:$B,0),MATCH('Análise das Contribuições'!$C$1,Instituições!$B$1:$XFD$1,0))</f>
        <v>S</v>
      </c>
      <c r="D227" s="10" t="s">
        <v>289</v>
      </c>
      <c r="E227" s="20" t="s">
        <v>111</v>
      </c>
      <c r="F227" s="22" t="s">
        <v>965</v>
      </c>
      <c r="G227" s="23" t="s">
        <v>1052</v>
      </c>
      <c r="H227" s="23" t="s">
        <v>1055</v>
      </c>
      <c r="I227" s="20" t="s">
        <v>917</v>
      </c>
      <c r="J227" s="21" t="s">
        <v>11</v>
      </c>
      <c r="K227" s="21" t="s">
        <v>11</v>
      </c>
    </row>
    <row r="228" spans="1:11" ht="180">
      <c r="A228" s="24" t="s">
        <v>1056</v>
      </c>
      <c r="B228" s="10" t="s">
        <v>61</v>
      </c>
      <c r="C228" s="17" t="str">
        <f>INDEX(Instituições!$B:$E,MATCH('Análise das Contribuições'!$B228,Instituições!$B:$B,0),MATCH('Análise das Contribuições'!$C$1,Instituições!$B$1:$XFD$1,0))</f>
        <v>S</v>
      </c>
      <c r="D228" s="10" t="s">
        <v>967</v>
      </c>
      <c r="E228" s="20" t="s">
        <v>111</v>
      </c>
      <c r="F228" s="22" t="s">
        <v>968</v>
      </c>
      <c r="G228" s="23" t="s">
        <v>1052</v>
      </c>
      <c r="H228" s="23" t="s">
        <v>1057</v>
      </c>
      <c r="I228" s="20" t="s">
        <v>917</v>
      </c>
      <c r="J228" s="21" t="s">
        <v>11</v>
      </c>
      <c r="K228" s="21" t="s">
        <v>11</v>
      </c>
    </row>
    <row r="229" spans="1:11" ht="180">
      <c r="A229" s="24" t="s">
        <v>1058</v>
      </c>
      <c r="B229" s="10" t="s">
        <v>61</v>
      </c>
      <c r="C229" s="17" t="str">
        <f>INDEX(Instituições!$B:$E,MATCH('Análise das Contribuições'!$B229,Instituições!$B:$B,0),MATCH('Análise das Contribuições'!$C$1,Instituições!$B$1:$XFD$1,0))</f>
        <v>S</v>
      </c>
      <c r="D229" s="10" t="s">
        <v>972</v>
      </c>
      <c r="E229" s="20" t="s">
        <v>111</v>
      </c>
      <c r="F229" s="22" t="s">
        <v>973</v>
      </c>
      <c r="G229" s="23" t="s">
        <v>1052</v>
      </c>
      <c r="H229" s="23" t="s">
        <v>1055</v>
      </c>
      <c r="I229" s="20" t="s">
        <v>917</v>
      </c>
      <c r="J229" s="21" t="s">
        <v>11</v>
      </c>
      <c r="K229" s="21" t="s">
        <v>11</v>
      </c>
    </row>
    <row r="230" spans="1:11" ht="180">
      <c r="A230" s="24" t="s">
        <v>1059</v>
      </c>
      <c r="B230" s="10" t="s">
        <v>61</v>
      </c>
      <c r="C230" s="17" t="str">
        <f>INDEX(Instituições!$B:$E,MATCH('Análise das Contribuições'!$B230,Instituições!$B:$B,0),MATCH('Análise das Contribuições'!$C$1,Instituições!$B$1:$XFD$1,0))</f>
        <v>S</v>
      </c>
      <c r="D230" s="10" t="s">
        <v>975</v>
      </c>
      <c r="E230" s="20" t="s">
        <v>111</v>
      </c>
      <c r="F230" s="22" t="s">
        <v>976</v>
      </c>
      <c r="G230" s="23" t="s">
        <v>1060</v>
      </c>
      <c r="H230" s="23" t="s">
        <v>1055</v>
      </c>
      <c r="I230" s="20" t="s">
        <v>917</v>
      </c>
      <c r="J230" s="21" t="s">
        <v>11</v>
      </c>
      <c r="K230" s="21" t="s">
        <v>11</v>
      </c>
    </row>
    <row r="231" spans="1:11" ht="180">
      <c r="A231" s="24" t="s">
        <v>1061</v>
      </c>
      <c r="B231" s="10" t="s">
        <v>61</v>
      </c>
      <c r="C231" s="17" t="str">
        <f>INDEX(Instituições!$B:$E,MATCH('Análise das Contribuições'!$B231,Instituições!$B:$B,0),MATCH('Análise das Contribuições'!$C$1,Instituições!$B$1:$XFD$1,0))</f>
        <v>S</v>
      </c>
      <c r="D231" s="10" t="s">
        <v>352</v>
      </c>
      <c r="E231" s="20" t="s">
        <v>111</v>
      </c>
      <c r="F231" s="22" t="s">
        <v>979</v>
      </c>
      <c r="G231" s="23" t="s">
        <v>1060</v>
      </c>
      <c r="H231" s="23" t="s">
        <v>1055</v>
      </c>
      <c r="I231" s="20" t="s">
        <v>917</v>
      </c>
      <c r="J231" s="21" t="s">
        <v>11</v>
      </c>
      <c r="K231" s="21" t="s">
        <v>11</v>
      </c>
    </row>
    <row r="232" spans="1:11" ht="180">
      <c r="A232" s="24" t="s">
        <v>1062</v>
      </c>
      <c r="B232" s="10" t="s">
        <v>61</v>
      </c>
      <c r="C232" s="17" t="str">
        <f>INDEX(Instituições!$B:$E,MATCH('Análise das Contribuições'!$B232,Instituições!$B:$B,0),MATCH('Análise das Contribuições'!$C$1,Instituições!$B$1:$XFD$1,0))</f>
        <v>S</v>
      </c>
      <c r="D232" s="10" t="s">
        <v>367</v>
      </c>
      <c r="E232" s="20" t="s">
        <v>111</v>
      </c>
      <c r="F232" s="22" t="s">
        <v>981</v>
      </c>
      <c r="G232" s="23" t="s">
        <v>1060</v>
      </c>
      <c r="H232" s="23" t="s">
        <v>1055</v>
      </c>
      <c r="I232" s="20" t="s">
        <v>917</v>
      </c>
      <c r="J232" s="21" t="s">
        <v>11</v>
      </c>
      <c r="K232" s="21" t="s">
        <v>11</v>
      </c>
    </row>
    <row r="233" spans="1:11" ht="180">
      <c r="A233" s="24" t="s">
        <v>1063</v>
      </c>
      <c r="B233" s="10" t="s">
        <v>61</v>
      </c>
      <c r="C233" s="17" t="str">
        <f>INDEX(Instituições!$B:$E,MATCH('Análise das Contribuições'!$B233,Instituições!$B:$B,0),MATCH('Análise das Contribuições'!$C$1,Instituições!$B$1:$XFD$1,0))</f>
        <v>S</v>
      </c>
      <c r="D233" s="10" t="s">
        <v>426</v>
      </c>
      <c r="E233" s="20" t="s">
        <v>111</v>
      </c>
      <c r="F233" s="22" t="s">
        <v>983</v>
      </c>
      <c r="G233" s="23" t="s">
        <v>1060</v>
      </c>
      <c r="H233" s="23" t="s">
        <v>1055</v>
      </c>
      <c r="I233" s="20" t="s">
        <v>917</v>
      </c>
      <c r="J233" s="21" t="s">
        <v>11</v>
      </c>
      <c r="K233" s="21" t="s">
        <v>11</v>
      </c>
    </row>
    <row r="234" spans="1:11" ht="180">
      <c r="A234" s="24" t="s">
        <v>1064</v>
      </c>
      <c r="B234" s="10" t="s">
        <v>61</v>
      </c>
      <c r="C234" s="17" t="str">
        <f>INDEX(Instituições!$B:$E,MATCH('Análise das Contribuições'!$B234,Instituições!$B:$B,0),MATCH('Análise das Contribuições'!$C$1,Instituições!$B$1:$XFD$1,0))</f>
        <v>S</v>
      </c>
      <c r="D234" s="10" t="s">
        <v>985</v>
      </c>
      <c r="E234" s="20" t="s">
        <v>111</v>
      </c>
      <c r="F234" s="22" t="s">
        <v>986</v>
      </c>
      <c r="G234" s="23" t="s">
        <v>1065</v>
      </c>
      <c r="H234" s="23" t="s">
        <v>987</v>
      </c>
      <c r="I234" s="20" t="s">
        <v>917</v>
      </c>
      <c r="J234" s="21" t="s">
        <v>11</v>
      </c>
      <c r="K234" s="21" t="s">
        <v>11</v>
      </c>
    </row>
    <row r="235" spans="1:11" ht="180">
      <c r="A235" s="24" t="s">
        <v>1066</v>
      </c>
      <c r="B235" s="10" t="s">
        <v>61</v>
      </c>
      <c r="C235" s="17" t="str">
        <f>INDEX(Instituições!$B:$E,MATCH('Análise das Contribuições'!$B235,Instituições!$B:$B,0),MATCH('Análise das Contribuições'!$C$1,Instituições!$B$1:$XFD$1,0))</f>
        <v>S</v>
      </c>
      <c r="D235" s="10" t="s">
        <v>989</v>
      </c>
      <c r="E235" s="20" t="s">
        <v>111</v>
      </c>
      <c r="F235" s="22" t="s">
        <v>990</v>
      </c>
      <c r="G235" s="23" t="s">
        <v>1067</v>
      </c>
      <c r="H235" s="23" t="s">
        <v>1055</v>
      </c>
      <c r="I235" s="20" t="s">
        <v>917</v>
      </c>
      <c r="J235" s="21" t="s">
        <v>11</v>
      </c>
      <c r="K235" s="21" t="s">
        <v>11</v>
      </c>
    </row>
    <row r="236" spans="1:11" ht="96">
      <c r="A236" s="24" t="s">
        <v>1068</v>
      </c>
      <c r="B236" s="10" t="s">
        <v>43</v>
      </c>
      <c r="C236" s="17" t="str">
        <f>INDEX(Instituições!$B:$E,MATCH('Análise das Contribuições'!$B123,Instituições!$B:$B,0),MATCH('Análise das Contribuições'!$C$1,Instituições!$B$1:$XFD$1,0))</f>
        <v>N</v>
      </c>
      <c r="D236" s="10" t="s">
        <v>107</v>
      </c>
      <c r="E236" s="20" t="s">
        <v>1069</v>
      </c>
      <c r="F236" s="22" t="s">
        <v>108</v>
      </c>
      <c r="G236" s="23" t="s">
        <v>1070</v>
      </c>
      <c r="H236" s="23" t="s">
        <v>1071</v>
      </c>
      <c r="I236" s="20" t="s">
        <v>1072</v>
      </c>
      <c r="J236" s="21" t="s">
        <v>11</v>
      </c>
      <c r="K236" s="21" t="s">
        <v>11</v>
      </c>
    </row>
    <row r="237" spans="1:11" ht="96">
      <c r="A237" s="24" t="s">
        <v>1073</v>
      </c>
      <c r="B237" s="10" t="s">
        <v>43</v>
      </c>
      <c r="C237" s="17" t="str">
        <f>INDEX(Instituições!$B:$E,MATCH('Análise das Contribuições'!$B124,Instituições!$B:$B,0),MATCH('Análise das Contribuições'!$C$1,Instituições!$B$1:$XFD$1,0))</f>
        <v>N</v>
      </c>
      <c r="D237" s="10" t="s">
        <v>1074</v>
      </c>
      <c r="E237" s="20" t="s">
        <v>1069</v>
      </c>
      <c r="F237" s="22" t="s">
        <v>1075</v>
      </c>
      <c r="G237" s="23" t="s">
        <v>1076</v>
      </c>
      <c r="H237" s="23"/>
      <c r="I237" s="20" t="s">
        <v>1077</v>
      </c>
      <c r="J237" s="21" t="s">
        <v>11</v>
      </c>
      <c r="K237" s="21" t="s">
        <v>11</v>
      </c>
    </row>
    <row r="238" spans="1:11" ht="72">
      <c r="A238" s="24" t="s">
        <v>1078</v>
      </c>
      <c r="B238" s="10" t="s">
        <v>43</v>
      </c>
      <c r="C238" s="17" t="str">
        <f>INDEX(Instituições!$B:$E,MATCH('Análise das Contribuições'!$B127,Instituições!$B:$B,0),MATCH('Análise das Contribuições'!$C$1,Instituições!$B$1:$XFD$1,0))</f>
        <v>N</v>
      </c>
      <c r="D238" s="10" t="s">
        <v>108</v>
      </c>
      <c r="E238" s="20" t="s">
        <v>1069</v>
      </c>
      <c r="F238" s="22" t="s">
        <v>108</v>
      </c>
      <c r="G238" s="23" t="s">
        <v>1079</v>
      </c>
      <c r="H238" s="23"/>
      <c r="I238" s="20" t="s">
        <v>1080</v>
      </c>
      <c r="J238" s="21" t="s">
        <v>11</v>
      </c>
      <c r="K238" s="21" t="s">
        <v>11</v>
      </c>
    </row>
    <row r="239" spans="1:11" ht="72">
      <c r="A239" s="24" t="s">
        <v>1081</v>
      </c>
      <c r="B239" s="10" t="s">
        <v>43</v>
      </c>
      <c r="C239" s="17" t="str">
        <f>INDEX(Instituições!$B:$E,MATCH('Análise das Contribuições'!$B128,Instituições!$B:$B,0),MATCH('Análise das Contribuições'!$C$1,Instituições!$B$1:$XFD$1,0))</f>
        <v>N</v>
      </c>
      <c r="D239" s="10" t="s">
        <v>108</v>
      </c>
      <c r="E239" s="20" t="s">
        <v>1069</v>
      </c>
      <c r="F239" s="22" t="s">
        <v>108</v>
      </c>
      <c r="G239" s="23" t="s">
        <v>1082</v>
      </c>
      <c r="H239" s="23"/>
      <c r="I239" s="20" t="s">
        <v>1083</v>
      </c>
      <c r="J239" s="21" t="s">
        <v>11</v>
      </c>
      <c r="K239" s="21" t="s">
        <v>11</v>
      </c>
    </row>
    <row r="240" spans="1:11" ht="60">
      <c r="A240" s="24" t="s">
        <v>1084</v>
      </c>
      <c r="B240" s="10" t="s">
        <v>43</v>
      </c>
      <c r="C240" s="17" t="str">
        <f>INDEX(Instituições!$B:$E,MATCH('Análise das Contribuições'!$B134,Instituições!$B:$B,0),MATCH('Análise das Contribuições'!$C$1,Instituições!$B$1:$XFD$1,0))</f>
        <v>S</v>
      </c>
      <c r="D240" s="10" t="s">
        <v>656</v>
      </c>
      <c r="E240" s="20" t="s">
        <v>1069</v>
      </c>
      <c r="F240" s="22" t="s">
        <v>108</v>
      </c>
      <c r="G240" s="23" t="s">
        <v>1085</v>
      </c>
      <c r="H240" s="23"/>
      <c r="I240" s="20" t="s">
        <v>1086</v>
      </c>
      <c r="J240" s="21" t="s">
        <v>11</v>
      </c>
      <c r="K240" s="21" t="s">
        <v>11</v>
      </c>
    </row>
    <row r="241" spans="1:11" ht="168">
      <c r="A241" s="24" t="s">
        <v>1087</v>
      </c>
      <c r="B241" s="10" t="s">
        <v>65</v>
      </c>
      <c r="C241" s="17" t="str">
        <f>INDEX(Instituições!$B:$E,MATCH('Análise das Contribuições'!$B241,Instituições!$B:$B,0),MATCH('Análise das Contribuições'!$C$1,Instituições!$B$1:$XFD$1,0))</f>
        <v>S</v>
      </c>
      <c r="D241" s="10" t="s">
        <v>139</v>
      </c>
      <c r="E241" s="20" t="s">
        <v>704</v>
      </c>
      <c r="F241" s="22" t="s">
        <v>910</v>
      </c>
      <c r="G241" s="23" t="s">
        <v>1088</v>
      </c>
      <c r="H241" s="23" t="s">
        <v>1089</v>
      </c>
      <c r="I241" s="20" t="s">
        <v>913</v>
      </c>
      <c r="J241" s="21" t="s">
        <v>11</v>
      </c>
      <c r="K241" s="21" t="s">
        <v>11</v>
      </c>
    </row>
    <row r="242" spans="1:11" ht="180">
      <c r="A242" s="24" t="s">
        <v>1090</v>
      </c>
      <c r="B242" s="10" t="s">
        <v>65</v>
      </c>
      <c r="C242" s="17" t="str">
        <f>INDEX(Instituições!$B:$E,MATCH('Análise das Contribuições'!$B242,Instituições!$B:$B,0),MATCH('Análise das Contribuições'!$C$1,Instituições!$B$1:$XFD$1,0))</f>
        <v>S</v>
      </c>
      <c r="D242" s="10" t="s">
        <v>139</v>
      </c>
      <c r="E242" s="20" t="s">
        <v>111</v>
      </c>
      <c r="F242" s="22" t="s">
        <v>214</v>
      </c>
      <c r="G242" s="23" t="s">
        <v>915</v>
      </c>
      <c r="H242" s="23" t="s">
        <v>916</v>
      </c>
      <c r="I242" s="20" t="s">
        <v>917</v>
      </c>
      <c r="J242" s="21" t="s">
        <v>11</v>
      </c>
      <c r="K242" s="21" t="s">
        <v>11</v>
      </c>
    </row>
    <row r="243" spans="1:11" ht="180">
      <c r="A243" s="24" t="s">
        <v>1091</v>
      </c>
      <c r="B243" s="10" t="s">
        <v>65</v>
      </c>
      <c r="C243" s="17" t="str">
        <f>INDEX(Instituições!$B:$E,MATCH('Análise das Contribuições'!$B243,Instituições!$B:$B,0),MATCH('Análise das Contribuições'!$C$1,Instituições!$B$1:$XFD$1,0))</f>
        <v>S</v>
      </c>
      <c r="D243" s="10" t="s">
        <v>139</v>
      </c>
      <c r="E243" s="20" t="s">
        <v>111</v>
      </c>
      <c r="F243" s="22" t="s">
        <v>919</v>
      </c>
      <c r="G243" s="23" t="s">
        <v>920</v>
      </c>
      <c r="H243" s="23" t="s">
        <v>1092</v>
      </c>
      <c r="I243" s="20" t="s">
        <v>917</v>
      </c>
      <c r="J243" s="21" t="s">
        <v>11</v>
      </c>
      <c r="K243" s="21" t="s">
        <v>11</v>
      </c>
    </row>
    <row r="244" spans="1:11" ht="144">
      <c r="A244" s="24" t="s">
        <v>1093</v>
      </c>
      <c r="B244" s="10" t="s">
        <v>65</v>
      </c>
      <c r="C244" s="17" t="str">
        <f>INDEX(Instituições!$B:$E,MATCH('Análise das Contribuições'!$B244,Instituições!$B:$B,0),MATCH('Análise das Contribuições'!$C$1,Instituições!$B$1:$XFD$1,0))</f>
        <v>S</v>
      </c>
      <c r="D244" s="10" t="s">
        <v>139</v>
      </c>
      <c r="E244" s="20" t="s">
        <v>704</v>
      </c>
      <c r="F244" s="22" t="s">
        <v>923</v>
      </c>
      <c r="G244" s="23" t="s">
        <v>1088</v>
      </c>
      <c r="H244" s="23" t="s">
        <v>1089</v>
      </c>
      <c r="I244" s="20" t="s">
        <v>924</v>
      </c>
      <c r="J244" s="21" t="s">
        <v>11</v>
      </c>
      <c r="K244" s="21" t="s">
        <v>11</v>
      </c>
    </row>
    <row r="245" spans="1:11" ht="180">
      <c r="A245" s="24" t="s">
        <v>1094</v>
      </c>
      <c r="B245" s="10" t="s">
        <v>65</v>
      </c>
      <c r="C245" s="17" t="str">
        <f>INDEX(Instituições!$B:$E,MATCH('Análise das Contribuições'!$B245,Instituições!$B:$B,0),MATCH('Análise das Contribuições'!$C$1,Instituições!$B$1:$XFD$1,0))</f>
        <v>S</v>
      </c>
      <c r="D245" s="10" t="s">
        <v>139</v>
      </c>
      <c r="E245" s="20" t="s">
        <v>111</v>
      </c>
      <c r="F245" s="22" t="s">
        <v>926</v>
      </c>
      <c r="G245" s="23" t="s">
        <v>927</v>
      </c>
      <c r="H245" s="23" t="s">
        <v>1092</v>
      </c>
      <c r="I245" s="20" t="s">
        <v>917</v>
      </c>
      <c r="J245" s="21" t="s">
        <v>11</v>
      </c>
      <c r="K245" s="21" t="s">
        <v>11</v>
      </c>
    </row>
    <row r="246" spans="1:11" ht="180">
      <c r="A246" s="24" t="s">
        <v>1095</v>
      </c>
      <c r="B246" s="10" t="s">
        <v>65</v>
      </c>
      <c r="C246" s="17" t="str">
        <f>INDEX(Instituições!$B:$E,MATCH('Análise das Contribuições'!$B246,Instituições!$B:$B,0),MATCH('Análise das Contribuições'!$C$1,Instituições!$B$1:$XFD$1,0))</f>
        <v>S</v>
      </c>
      <c r="D246" s="10" t="s">
        <v>139</v>
      </c>
      <c r="E246" s="20" t="s">
        <v>111</v>
      </c>
      <c r="F246" s="22" t="s">
        <v>929</v>
      </c>
      <c r="G246" s="23" t="s">
        <v>930</v>
      </c>
      <c r="H246" s="23" t="s">
        <v>931</v>
      </c>
      <c r="I246" s="20" t="s">
        <v>917</v>
      </c>
      <c r="J246" s="21" t="s">
        <v>11</v>
      </c>
      <c r="K246" s="21" t="s">
        <v>11</v>
      </c>
    </row>
    <row r="247" spans="1:11" ht="132">
      <c r="A247" s="24" t="s">
        <v>1096</v>
      </c>
      <c r="B247" s="10" t="s">
        <v>65</v>
      </c>
      <c r="C247" s="17" t="str">
        <f>INDEX(Instituições!$B:$E,MATCH('Análise das Contribuições'!$B247,Instituições!$B:$B,0),MATCH('Análise das Contribuições'!$C$1,Instituições!$B$1:$XFD$1,0))</f>
        <v>S</v>
      </c>
      <c r="D247" s="10" t="s">
        <v>219</v>
      </c>
      <c r="E247" s="20" t="s">
        <v>531</v>
      </c>
      <c r="F247" s="22" t="s">
        <v>933</v>
      </c>
      <c r="G247" s="23" t="s">
        <v>934</v>
      </c>
      <c r="H247" s="23" t="s">
        <v>935</v>
      </c>
      <c r="I247" s="20" t="s">
        <v>936</v>
      </c>
      <c r="J247" s="21" t="s">
        <v>11</v>
      </c>
      <c r="K247" s="21" t="s">
        <v>11</v>
      </c>
    </row>
    <row r="248" spans="1:11" ht="120">
      <c r="A248" s="24" t="s">
        <v>1097</v>
      </c>
      <c r="B248" s="10" t="s">
        <v>65</v>
      </c>
      <c r="C248" s="17" t="str">
        <f>INDEX(Instituições!$B:$E,MATCH('Análise das Contribuições'!$B248,Instituições!$B:$B,0),MATCH('Análise das Contribuições'!$C$1,Instituições!$B$1:$XFD$1,0))</f>
        <v>S</v>
      </c>
      <c r="D248" s="10" t="s">
        <v>237</v>
      </c>
      <c r="E248" s="20" t="s">
        <v>283</v>
      </c>
      <c r="F248" s="22" t="s">
        <v>938</v>
      </c>
      <c r="G248" s="23" t="s">
        <v>939</v>
      </c>
      <c r="H248" s="23" t="s">
        <v>940</v>
      </c>
      <c r="I248" s="20" t="s">
        <v>941</v>
      </c>
      <c r="J248" s="21" t="s">
        <v>11</v>
      </c>
      <c r="K248" s="21" t="s">
        <v>11</v>
      </c>
    </row>
    <row r="249" spans="1:11" ht="72">
      <c r="A249" s="24" t="s">
        <v>1098</v>
      </c>
      <c r="B249" s="10" t="s">
        <v>65</v>
      </c>
      <c r="C249" s="17" t="str">
        <f>INDEX(Instituições!$B:$E,MATCH('Análise das Contribuições'!$B249,Instituições!$B:$B,0),MATCH('Análise das Contribuições'!$C$1,Instituições!$B$1:$XFD$1,0))</f>
        <v>S</v>
      </c>
      <c r="D249" s="10" t="s">
        <v>244</v>
      </c>
      <c r="E249" s="20" t="s">
        <v>245</v>
      </c>
      <c r="F249" s="22" t="s">
        <v>943</v>
      </c>
      <c r="G249" s="23" t="s">
        <v>944</v>
      </c>
      <c r="H249" s="23" t="s">
        <v>945</v>
      </c>
      <c r="I249" s="20" t="s">
        <v>946</v>
      </c>
      <c r="J249" s="21" t="s">
        <v>11</v>
      </c>
      <c r="K249" s="21" t="s">
        <v>11</v>
      </c>
    </row>
    <row r="250" spans="1:11" ht="72">
      <c r="A250" s="24" t="s">
        <v>1099</v>
      </c>
      <c r="B250" s="10" t="s">
        <v>65</v>
      </c>
      <c r="C250" s="17" t="str">
        <f>INDEX(Instituições!$B:$E,MATCH('Análise das Contribuições'!$B250,Instituições!$B:$B,0),MATCH('Análise das Contribuições'!$C$1,Instituições!$B$1:$XFD$1,0))</f>
        <v>S</v>
      </c>
      <c r="D250" s="10" t="s">
        <v>251</v>
      </c>
      <c r="E250" s="20" t="s">
        <v>111</v>
      </c>
      <c r="F250" s="22" t="s">
        <v>948</v>
      </c>
      <c r="G250" s="23" t="s">
        <v>949</v>
      </c>
      <c r="H250" s="23" t="s">
        <v>950</v>
      </c>
      <c r="I250" s="20" t="s">
        <v>951</v>
      </c>
      <c r="J250" s="21" t="s">
        <v>11</v>
      </c>
      <c r="K250" s="21" t="s">
        <v>11</v>
      </c>
    </row>
    <row r="251" spans="1:11" ht="72">
      <c r="A251" s="24" t="s">
        <v>1100</v>
      </c>
      <c r="B251" s="10" t="s">
        <v>65</v>
      </c>
      <c r="C251" s="17" t="str">
        <f>INDEX(Instituições!$B:$E,MATCH('Análise das Contribuições'!$B251,Instituições!$B:$B,0),MATCH('Análise das Contribuições'!$C$1,Instituições!$B$1:$XFD$1,0))</f>
        <v>S</v>
      </c>
      <c r="D251" s="10" t="s">
        <v>953</v>
      </c>
      <c r="E251" s="20" t="s">
        <v>111</v>
      </c>
      <c r="F251" s="22" t="s">
        <v>954</v>
      </c>
      <c r="G251" s="23" t="s">
        <v>949</v>
      </c>
      <c r="H251" s="23" t="s">
        <v>950</v>
      </c>
      <c r="I251" s="20" t="s">
        <v>951</v>
      </c>
      <c r="J251" s="21" t="s">
        <v>11</v>
      </c>
      <c r="K251" s="21" t="s">
        <v>11</v>
      </c>
    </row>
    <row r="252" spans="1:11" ht="84">
      <c r="A252" s="24" t="s">
        <v>1101</v>
      </c>
      <c r="B252" s="10" t="s">
        <v>65</v>
      </c>
      <c r="C252" s="17" t="str">
        <f>INDEX(Instituições!$B:$E,MATCH('Análise das Contribuições'!$B252,Instituições!$B:$B,0),MATCH('Análise das Contribuições'!$C$1,Instituições!$B$1:$XFD$1,0))</f>
        <v>S</v>
      </c>
      <c r="D252" s="10" t="s">
        <v>282</v>
      </c>
      <c r="E252" s="20" t="s">
        <v>111</v>
      </c>
      <c r="F252" s="22" t="s">
        <v>956</v>
      </c>
      <c r="G252" s="23" t="s">
        <v>957</v>
      </c>
      <c r="H252" s="23"/>
      <c r="I252" s="20" t="s">
        <v>951</v>
      </c>
      <c r="J252" s="21" t="s">
        <v>11</v>
      </c>
      <c r="K252" s="21" t="s">
        <v>11</v>
      </c>
    </row>
    <row r="253" spans="1:11" ht="84">
      <c r="A253" s="24" t="s">
        <v>1102</v>
      </c>
      <c r="B253" s="10" t="s">
        <v>65</v>
      </c>
      <c r="C253" s="17" t="str">
        <f>INDEX(Instituições!$B:$E,MATCH('Análise das Contribuições'!$B253,Instituições!$B:$B,0),MATCH('Análise das Contribuições'!$C$1,Instituições!$B$1:$XFD$1,0))</f>
        <v>S</v>
      </c>
      <c r="D253" s="10" t="s">
        <v>396</v>
      </c>
      <c r="E253" s="20" t="s">
        <v>111</v>
      </c>
      <c r="F253" s="22" t="s">
        <v>959</v>
      </c>
      <c r="G253" s="23" t="s">
        <v>957</v>
      </c>
      <c r="H253" s="23"/>
      <c r="I253" s="20" t="s">
        <v>951</v>
      </c>
      <c r="J253" s="21" t="s">
        <v>11</v>
      </c>
      <c r="K253" s="21" t="s">
        <v>11</v>
      </c>
    </row>
    <row r="254" spans="1:11" ht="180">
      <c r="A254" s="24" t="s">
        <v>1103</v>
      </c>
      <c r="B254" s="10" t="s">
        <v>65</v>
      </c>
      <c r="C254" s="17" t="str">
        <f>INDEX(Instituições!$B:$E,MATCH('Análise das Contribuições'!$B254,Instituições!$B:$B,0),MATCH('Análise das Contribuições'!$C$1,Instituições!$B$1:$XFD$1,0))</f>
        <v>S</v>
      </c>
      <c r="D254" s="10" t="s">
        <v>401</v>
      </c>
      <c r="E254" s="20" t="s">
        <v>111</v>
      </c>
      <c r="F254" s="22" t="s">
        <v>961</v>
      </c>
      <c r="G254" s="23" t="s">
        <v>962</v>
      </c>
      <c r="H254" s="23" t="s">
        <v>1104</v>
      </c>
      <c r="I254" s="20" t="s">
        <v>917</v>
      </c>
      <c r="J254" s="21" t="s">
        <v>11</v>
      </c>
      <c r="K254" s="21" t="s">
        <v>11</v>
      </c>
    </row>
    <row r="255" spans="1:11" ht="180">
      <c r="A255" s="24" t="s">
        <v>1105</v>
      </c>
      <c r="B255" s="10" t="s">
        <v>65</v>
      </c>
      <c r="C255" s="17" t="str">
        <f>INDEX(Instituições!$B:$E,MATCH('Análise das Contribuições'!$B255,Instituições!$B:$B,0),MATCH('Análise das Contribuições'!$C$1,Instituições!$B$1:$XFD$1,0))</f>
        <v>S</v>
      </c>
      <c r="D255" s="10" t="s">
        <v>289</v>
      </c>
      <c r="E255" s="20" t="s">
        <v>111</v>
      </c>
      <c r="F255" s="22" t="s">
        <v>965</v>
      </c>
      <c r="G255" s="23" t="s">
        <v>962</v>
      </c>
      <c r="H255" s="23" t="s">
        <v>1106</v>
      </c>
      <c r="I255" s="20" t="s">
        <v>917</v>
      </c>
      <c r="J255" s="21" t="s">
        <v>11</v>
      </c>
      <c r="K255" s="21" t="s">
        <v>11</v>
      </c>
    </row>
    <row r="256" spans="1:11" ht="180">
      <c r="A256" s="24" t="s">
        <v>1107</v>
      </c>
      <c r="B256" s="10" t="s">
        <v>65</v>
      </c>
      <c r="C256" s="17" t="str">
        <f>INDEX(Instituições!$B:$E,MATCH('Análise das Contribuições'!$B256,Instituições!$B:$B,0),MATCH('Análise das Contribuições'!$C$1,Instituições!$B$1:$XFD$1,0))</f>
        <v>S</v>
      </c>
      <c r="D256" s="10" t="s">
        <v>967</v>
      </c>
      <c r="E256" s="20" t="s">
        <v>111</v>
      </c>
      <c r="F256" s="22" t="s">
        <v>968</v>
      </c>
      <c r="G256" s="23" t="s">
        <v>969</v>
      </c>
      <c r="H256" s="23" t="s">
        <v>1108</v>
      </c>
      <c r="I256" s="20" t="s">
        <v>917</v>
      </c>
      <c r="J256" s="21" t="s">
        <v>11</v>
      </c>
      <c r="K256" s="21" t="s">
        <v>11</v>
      </c>
    </row>
    <row r="257" spans="1:11" ht="180">
      <c r="A257" s="24" t="s">
        <v>1109</v>
      </c>
      <c r="B257" s="10" t="s">
        <v>65</v>
      </c>
      <c r="C257" s="17" t="str">
        <f>INDEX(Instituições!$B:$E,MATCH('Análise das Contribuições'!$B257,Instituições!$B:$B,0),MATCH('Análise das Contribuições'!$C$1,Instituições!$B$1:$XFD$1,0))</f>
        <v>S</v>
      </c>
      <c r="D257" s="10" t="s">
        <v>972</v>
      </c>
      <c r="E257" s="20" t="s">
        <v>111</v>
      </c>
      <c r="F257" s="22" t="s">
        <v>973</v>
      </c>
      <c r="G257" s="23" t="s">
        <v>962</v>
      </c>
      <c r="H257" s="23" t="s">
        <v>1106</v>
      </c>
      <c r="I257" s="20" t="s">
        <v>917</v>
      </c>
      <c r="J257" s="21" t="s">
        <v>11</v>
      </c>
      <c r="K257" s="21" t="s">
        <v>11</v>
      </c>
    </row>
    <row r="258" spans="1:11" ht="180">
      <c r="A258" s="24" t="s">
        <v>1110</v>
      </c>
      <c r="B258" s="10" t="s">
        <v>65</v>
      </c>
      <c r="C258" s="17" t="str">
        <f>INDEX(Instituições!$B:$E,MATCH('Análise das Contribuições'!$B258,Instituições!$B:$B,0),MATCH('Análise das Contribuições'!$C$1,Instituições!$B$1:$XFD$1,0))</f>
        <v>S</v>
      </c>
      <c r="D258" s="10" t="s">
        <v>975</v>
      </c>
      <c r="E258" s="20" t="s">
        <v>111</v>
      </c>
      <c r="F258" s="22" t="s">
        <v>976</v>
      </c>
      <c r="G258" s="23" t="s">
        <v>977</v>
      </c>
      <c r="H258" s="23" t="s">
        <v>1104</v>
      </c>
      <c r="I258" s="20" t="s">
        <v>917</v>
      </c>
      <c r="J258" s="21" t="s">
        <v>11</v>
      </c>
      <c r="K258" s="21" t="s">
        <v>11</v>
      </c>
    </row>
    <row r="259" spans="1:11" ht="180">
      <c r="A259" s="24" t="s">
        <v>1111</v>
      </c>
      <c r="B259" s="10" t="s">
        <v>65</v>
      </c>
      <c r="C259" s="17" t="str">
        <f>INDEX(Instituições!$B:$E,MATCH('Análise das Contribuições'!$B259,Instituições!$B:$B,0),MATCH('Análise das Contribuições'!$C$1,Instituições!$B$1:$XFD$1,0))</f>
        <v>S</v>
      </c>
      <c r="D259" s="10" t="s">
        <v>352</v>
      </c>
      <c r="E259" s="20" t="s">
        <v>111</v>
      </c>
      <c r="F259" s="22" t="s">
        <v>979</v>
      </c>
      <c r="G259" s="23" t="s">
        <v>977</v>
      </c>
      <c r="H259" s="23" t="s">
        <v>1104</v>
      </c>
      <c r="I259" s="20" t="s">
        <v>917</v>
      </c>
      <c r="J259" s="21" t="s">
        <v>11</v>
      </c>
      <c r="K259" s="21" t="s">
        <v>11</v>
      </c>
    </row>
    <row r="260" spans="1:11" ht="180">
      <c r="A260" s="24" t="s">
        <v>1112</v>
      </c>
      <c r="B260" s="10" t="s">
        <v>65</v>
      </c>
      <c r="C260" s="17" t="str">
        <f>INDEX(Instituições!$B:$E,MATCH('Análise das Contribuições'!$B260,Instituições!$B:$B,0),MATCH('Análise das Contribuições'!$C$1,Instituições!$B$1:$XFD$1,0))</f>
        <v>S</v>
      </c>
      <c r="D260" s="10" t="s">
        <v>367</v>
      </c>
      <c r="E260" s="20" t="s">
        <v>111</v>
      </c>
      <c r="F260" s="22" t="s">
        <v>981</v>
      </c>
      <c r="G260" s="23" t="s">
        <v>977</v>
      </c>
      <c r="H260" s="23" t="s">
        <v>1106</v>
      </c>
      <c r="I260" s="20" t="s">
        <v>917</v>
      </c>
      <c r="J260" s="21" t="s">
        <v>11</v>
      </c>
      <c r="K260" s="21" t="s">
        <v>11</v>
      </c>
    </row>
    <row r="261" spans="1:11" ht="180">
      <c r="A261" s="24" t="s">
        <v>1113</v>
      </c>
      <c r="B261" s="10" t="s">
        <v>65</v>
      </c>
      <c r="C261" s="17" t="str">
        <f>INDEX(Instituições!$B:$E,MATCH('Análise das Contribuições'!$B261,Instituições!$B:$B,0),MATCH('Análise das Contribuições'!$C$1,Instituições!$B$1:$XFD$1,0))</f>
        <v>S</v>
      </c>
      <c r="D261" s="10" t="s">
        <v>426</v>
      </c>
      <c r="E261" s="20" t="s">
        <v>111</v>
      </c>
      <c r="F261" s="22" t="s">
        <v>983</v>
      </c>
      <c r="G261" s="23" t="s">
        <v>977</v>
      </c>
      <c r="H261" s="23" t="s">
        <v>1106</v>
      </c>
      <c r="I261" s="20" t="s">
        <v>917</v>
      </c>
      <c r="J261" s="21" t="s">
        <v>11</v>
      </c>
      <c r="K261" s="21" t="s">
        <v>11</v>
      </c>
    </row>
    <row r="262" spans="1:11" ht="180">
      <c r="A262" s="24" t="s">
        <v>1114</v>
      </c>
      <c r="B262" s="10" t="s">
        <v>65</v>
      </c>
      <c r="C262" s="17" t="str">
        <f>INDEX(Instituições!$B:$E,MATCH('Análise das Contribuições'!$B262,Instituições!$B:$B,0),MATCH('Análise das Contribuições'!$C$1,Instituições!$B$1:$XFD$1,0))</f>
        <v>S</v>
      </c>
      <c r="D262" s="10" t="s">
        <v>985</v>
      </c>
      <c r="E262" s="20" t="s">
        <v>111</v>
      </c>
      <c r="F262" s="22" t="s">
        <v>986</v>
      </c>
      <c r="G262" s="23" t="s">
        <v>987</v>
      </c>
      <c r="H262" s="23" t="s">
        <v>987</v>
      </c>
      <c r="I262" s="20" t="s">
        <v>917</v>
      </c>
      <c r="J262" s="21" t="s">
        <v>11</v>
      </c>
      <c r="K262" s="21" t="s">
        <v>11</v>
      </c>
    </row>
    <row r="263" spans="1:11" ht="180">
      <c r="A263" s="24" t="s">
        <v>1115</v>
      </c>
      <c r="B263" s="10" t="s">
        <v>65</v>
      </c>
      <c r="C263" s="17" t="str">
        <f>INDEX(Instituições!$B:$E,MATCH('Análise das Contribuições'!$B263,Instituições!$B:$B,0),MATCH('Análise das Contribuições'!$C$1,Instituições!$B$1:$XFD$1,0))</f>
        <v>S</v>
      </c>
      <c r="D263" s="10" t="s">
        <v>989</v>
      </c>
      <c r="E263" s="20" t="s">
        <v>111</v>
      </c>
      <c r="F263" s="22" t="s">
        <v>990</v>
      </c>
      <c r="G263" s="23" t="s">
        <v>991</v>
      </c>
      <c r="H263" s="23" t="s">
        <v>1106</v>
      </c>
      <c r="I263" s="20" t="s">
        <v>917</v>
      </c>
      <c r="J263" s="21" t="s">
        <v>11</v>
      </c>
      <c r="K263" s="21" t="s">
        <v>11</v>
      </c>
    </row>
    <row r="264" spans="1:11" ht="168">
      <c r="A264" s="24" t="s">
        <v>1116</v>
      </c>
      <c r="B264" s="10" t="s">
        <v>67</v>
      </c>
      <c r="C264" s="17" t="str">
        <f>INDEX(Instituições!$B:$E,MATCH('Análise das Contribuições'!$B264,Instituições!$B:$B,0),MATCH('Análise das Contribuições'!$C$1,Instituições!$B$1:$XFD$1,0))</f>
        <v>S</v>
      </c>
      <c r="D264" s="10" t="s">
        <v>139</v>
      </c>
      <c r="E264" s="20" t="s">
        <v>704</v>
      </c>
      <c r="F264" s="22" t="s">
        <v>910</v>
      </c>
      <c r="G264" s="23" t="s">
        <v>1117</v>
      </c>
      <c r="H264" s="23" t="s">
        <v>1118</v>
      </c>
      <c r="I264" s="20" t="s">
        <v>913</v>
      </c>
      <c r="J264" s="21" t="s">
        <v>11</v>
      </c>
      <c r="K264" s="21" t="s">
        <v>11</v>
      </c>
    </row>
    <row r="265" spans="1:11" ht="180">
      <c r="A265" s="24" t="s">
        <v>1119</v>
      </c>
      <c r="B265" s="10" t="s">
        <v>67</v>
      </c>
      <c r="C265" s="17" t="str">
        <f>INDEX(Instituições!$B:$E,MATCH('Análise das Contribuições'!$B265,Instituições!$B:$B,0),MATCH('Análise das Contribuições'!$C$1,Instituições!$B$1:$XFD$1,0))</f>
        <v>S</v>
      </c>
      <c r="D265" s="10" t="s">
        <v>139</v>
      </c>
      <c r="E265" s="20" t="s">
        <v>111</v>
      </c>
      <c r="F265" s="22" t="s">
        <v>214</v>
      </c>
      <c r="G265" s="23" t="s">
        <v>915</v>
      </c>
      <c r="H265" s="23" t="s">
        <v>916</v>
      </c>
      <c r="I265" s="20" t="s">
        <v>917</v>
      </c>
      <c r="J265" s="21" t="s">
        <v>11</v>
      </c>
      <c r="K265" s="21" t="s">
        <v>11</v>
      </c>
    </row>
    <row r="266" spans="1:11" ht="180">
      <c r="A266" s="24" t="s">
        <v>1120</v>
      </c>
      <c r="B266" s="10" t="s">
        <v>67</v>
      </c>
      <c r="C266" s="17" t="str">
        <f>INDEX(Instituições!$B:$E,MATCH('Análise das Contribuições'!$B266,Instituições!$B:$B,0),MATCH('Análise das Contribuições'!$C$1,Instituições!$B$1:$XFD$1,0))</f>
        <v>S</v>
      </c>
      <c r="D266" s="10" t="s">
        <v>139</v>
      </c>
      <c r="E266" s="20" t="s">
        <v>111</v>
      </c>
      <c r="F266" s="22" t="s">
        <v>919</v>
      </c>
      <c r="G266" s="23" t="s">
        <v>920</v>
      </c>
      <c r="H266" s="23" t="s">
        <v>1121</v>
      </c>
      <c r="I266" s="20" t="s">
        <v>917</v>
      </c>
      <c r="J266" s="21" t="s">
        <v>11</v>
      </c>
      <c r="K266" s="21" t="s">
        <v>11</v>
      </c>
    </row>
    <row r="267" spans="1:11" ht="144">
      <c r="A267" s="24" t="s">
        <v>1122</v>
      </c>
      <c r="B267" s="10" t="s">
        <v>67</v>
      </c>
      <c r="C267" s="17" t="str">
        <f>INDEX(Instituições!$B:$E,MATCH('Análise das Contribuições'!$B267,Instituições!$B:$B,0),MATCH('Análise das Contribuições'!$C$1,Instituições!$B$1:$XFD$1,0))</f>
        <v>S</v>
      </c>
      <c r="D267" s="10" t="s">
        <v>139</v>
      </c>
      <c r="E267" s="20" t="s">
        <v>704</v>
      </c>
      <c r="F267" s="22" t="s">
        <v>923</v>
      </c>
      <c r="G267" s="23" t="s">
        <v>1117</v>
      </c>
      <c r="H267" s="23" t="s">
        <v>1123</v>
      </c>
      <c r="I267" s="20" t="s">
        <v>924</v>
      </c>
      <c r="J267" s="21" t="s">
        <v>11</v>
      </c>
      <c r="K267" s="21" t="s">
        <v>11</v>
      </c>
    </row>
    <row r="268" spans="1:11" ht="180">
      <c r="A268" s="24" t="s">
        <v>1124</v>
      </c>
      <c r="B268" s="10" t="s">
        <v>67</v>
      </c>
      <c r="C268" s="17" t="str">
        <f>INDEX(Instituições!$B:$E,MATCH('Análise das Contribuições'!$B268,Instituições!$B:$B,0),MATCH('Análise das Contribuições'!$C$1,Instituições!$B$1:$XFD$1,0))</f>
        <v>S</v>
      </c>
      <c r="D268" s="10" t="s">
        <v>139</v>
      </c>
      <c r="E268" s="20" t="s">
        <v>111</v>
      </c>
      <c r="F268" s="22" t="s">
        <v>926</v>
      </c>
      <c r="G268" s="23" t="s">
        <v>927</v>
      </c>
      <c r="H268" s="23" t="s">
        <v>1125</v>
      </c>
      <c r="I268" s="20" t="s">
        <v>917</v>
      </c>
      <c r="J268" s="21" t="s">
        <v>11</v>
      </c>
      <c r="K268" s="21" t="s">
        <v>11</v>
      </c>
    </row>
    <row r="269" spans="1:11" ht="180">
      <c r="A269" s="24" t="s">
        <v>1126</v>
      </c>
      <c r="B269" s="10" t="s">
        <v>67</v>
      </c>
      <c r="C269" s="17" t="str">
        <f>INDEX(Instituições!$B:$E,MATCH('Análise das Contribuições'!$B269,Instituições!$B:$B,0),MATCH('Análise das Contribuições'!$C$1,Instituições!$B$1:$XFD$1,0))</f>
        <v>S</v>
      </c>
      <c r="D269" s="10" t="s">
        <v>139</v>
      </c>
      <c r="E269" s="20" t="s">
        <v>111</v>
      </c>
      <c r="F269" s="22" t="s">
        <v>929</v>
      </c>
      <c r="G269" s="23" t="s">
        <v>930</v>
      </c>
      <c r="H269" s="23" t="s">
        <v>931</v>
      </c>
      <c r="I269" s="20" t="s">
        <v>917</v>
      </c>
      <c r="J269" s="21" t="s">
        <v>11</v>
      </c>
      <c r="K269" s="21" t="s">
        <v>11</v>
      </c>
    </row>
    <row r="270" spans="1:11" ht="132">
      <c r="A270" s="24" t="s">
        <v>1127</v>
      </c>
      <c r="B270" s="10" t="s">
        <v>67</v>
      </c>
      <c r="C270" s="17" t="str">
        <f>INDEX(Instituições!$B:$E,MATCH('Análise das Contribuições'!$B270,Instituições!$B:$B,0),MATCH('Análise das Contribuições'!$C$1,Instituições!$B$1:$XFD$1,0))</f>
        <v>S</v>
      </c>
      <c r="D270" s="10" t="s">
        <v>219</v>
      </c>
      <c r="E270" s="20" t="s">
        <v>531</v>
      </c>
      <c r="F270" s="22" t="s">
        <v>933</v>
      </c>
      <c r="G270" s="23" t="s">
        <v>934</v>
      </c>
      <c r="H270" s="23" t="s">
        <v>935</v>
      </c>
      <c r="I270" s="20" t="s">
        <v>936</v>
      </c>
      <c r="J270" s="21" t="s">
        <v>11</v>
      </c>
      <c r="K270" s="21" t="s">
        <v>11</v>
      </c>
    </row>
    <row r="271" spans="1:11" ht="120">
      <c r="A271" s="24" t="s">
        <v>1128</v>
      </c>
      <c r="B271" s="10" t="s">
        <v>67</v>
      </c>
      <c r="C271" s="17" t="str">
        <f>INDEX(Instituições!$B:$E,MATCH('Análise das Contribuições'!$B271,Instituições!$B:$B,0),MATCH('Análise das Contribuições'!$C$1,Instituições!$B$1:$XFD$1,0))</f>
        <v>S</v>
      </c>
      <c r="D271" s="10" t="s">
        <v>237</v>
      </c>
      <c r="E271" s="20" t="s">
        <v>283</v>
      </c>
      <c r="F271" s="22" t="s">
        <v>938</v>
      </c>
      <c r="G271" s="23" t="s">
        <v>939</v>
      </c>
      <c r="H271" s="23" t="s">
        <v>940</v>
      </c>
      <c r="I271" s="20" t="s">
        <v>941</v>
      </c>
      <c r="J271" s="21" t="s">
        <v>11</v>
      </c>
      <c r="K271" s="21" t="s">
        <v>11</v>
      </c>
    </row>
    <row r="272" spans="1:11" ht="72">
      <c r="A272" s="24" t="s">
        <v>1129</v>
      </c>
      <c r="B272" s="10" t="s">
        <v>67</v>
      </c>
      <c r="C272" s="17" t="str">
        <f>INDEX(Instituições!$B:$E,MATCH('Análise das Contribuições'!$B272,Instituições!$B:$B,0),MATCH('Análise das Contribuições'!$C$1,Instituições!$B$1:$XFD$1,0))</f>
        <v>S</v>
      </c>
      <c r="D272" s="10" t="s">
        <v>244</v>
      </c>
      <c r="E272" s="20" t="s">
        <v>245</v>
      </c>
      <c r="F272" s="22" t="s">
        <v>943</v>
      </c>
      <c r="G272" s="23" t="s">
        <v>944</v>
      </c>
      <c r="H272" s="23" t="s">
        <v>945</v>
      </c>
      <c r="I272" s="20" t="s">
        <v>946</v>
      </c>
      <c r="J272" s="21" t="s">
        <v>11</v>
      </c>
      <c r="K272" s="21" t="s">
        <v>11</v>
      </c>
    </row>
    <row r="273" spans="1:11" ht="72">
      <c r="A273" s="24" t="s">
        <v>1130</v>
      </c>
      <c r="B273" s="10" t="s">
        <v>67</v>
      </c>
      <c r="C273" s="17" t="str">
        <f>INDEX(Instituições!$B:$E,MATCH('Análise das Contribuições'!$B273,Instituições!$B:$B,0),MATCH('Análise das Contribuições'!$C$1,Instituições!$B$1:$XFD$1,0))</f>
        <v>S</v>
      </c>
      <c r="D273" s="10" t="s">
        <v>251</v>
      </c>
      <c r="E273" s="20" t="s">
        <v>111</v>
      </c>
      <c r="F273" s="22" t="s">
        <v>948</v>
      </c>
      <c r="G273" s="23" t="s">
        <v>949</v>
      </c>
      <c r="H273" s="23" t="s">
        <v>950</v>
      </c>
      <c r="I273" s="20" t="s">
        <v>951</v>
      </c>
      <c r="J273" s="21" t="s">
        <v>11</v>
      </c>
      <c r="K273" s="21" t="s">
        <v>11</v>
      </c>
    </row>
    <row r="274" spans="1:11" ht="72">
      <c r="A274" s="24" t="s">
        <v>1131</v>
      </c>
      <c r="B274" s="10" t="s">
        <v>67</v>
      </c>
      <c r="C274" s="17" t="str">
        <f>INDEX(Instituições!$B:$E,MATCH('Análise das Contribuições'!$B274,Instituições!$B:$B,0),MATCH('Análise das Contribuições'!$C$1,Instituições!$B$1:$XFD$1,0))</f>
        <v>S</v>
      </c>
      <c r="D274" s="10" t="s">
        <v>953</v>
      </c>
      <c r="E274" s="20" t="s">
        <v>111</v>
      </c>
      <c r="F274" s="22" t="s">
        <v>954</v>
      </c>
      <c r="G274" s="23" t="s">
        <v>949</v>
      </c>
      <c r="H274" s="23" t="s">
        <v>950</v>
      </c>
      <c r="I274" s="20" t="s">
        <v>951</v>
      </c>
      <c r="J274" s="21" t="s">
        <v>11</v>
      </c>
      <c r="K274" s="21" t="s">
        <v>11</v>
      </c>
    </row>
    <row r="275" spans="1:11" ht="84">
      <c r="A275" s="24" t="s">
        <v>1132</v>
      </c>
      <c r="B275" s="10" t="s">
        <v>67</v>
      </c>
      <c r="C275" s="17" t="str">
        <f>INDEX(Instituições!$B:$E,MATCH('Análise das Contribuições'!$B275,Instituições!$B:$B,0),MATCH('Análise das Contribuições'!$C$1,Instituições!$B$1:$XFD$1,0))</f>
        <v>S</v>
      </c>
      <c r="D275" s="10" t="s">
        <v>282</v>
      </c>
      <c r="E275" s="20" t="s">
        <v>111</v>
      </c>
      <c r="F275" s="22" t="s">
        <v>956</v>
      </c>
      <c r="G275" s="23" t="s">
        <v>957</v>
      </c>
      <c r="H275" s="23"/>
      <c r="I275" s="20" t="s">
        <v>951</v>
      </c>
      <c r="J275" s="21" t="s">
        <v>11</v>
      </c>
      <c r="K275" s="21" t="s">
        <v>11</v>
      </c>
    </row>
    <row r="276" spans="1:11" ht="84">
      <c r="A276" s="24" t="s">
        <v>1133</v>
      </c>
      <c r="B276" s="10" t="s">
        <v>67</v>
      </c>
      <c r="C276" s="17" t="str">
        <f>INDEX(Instituições!$B:$E,MATCH('Análise das Contribuições'!$B276,Instituições!$B:$B,0),MATCH('Análise das Contribuições'!$C$1,Instituições!$B$1:$XFD$1,0))</f>
        <v>S</v>
      </c>
      <c r="D276" s="10" t="s">
        <v>396</v>
      </c>
      <c r="E276" s="20" t="s">
        <v>111</v>
      </c>
      <c r="F276" s="22" t="s">
        <v>959</v>
      </c>
      <c r="G276" s="23" t="s">
        <v>957</v>
      </c>
      <c r="H276" s="23"/>
      <c r="I276" s="20" t="s">
        <v>951</v>
      </c>
      <c r="J276" s="21" t="s">
        <v>11</v>
      </c>
      <c r="K276" s="21" t="s">
        <v>11</v>
      </c>
    </row>
    <row r="277" spans="1:11" ht="180">
      <c r="A277" s="24" t="s">
        <v>1134</v>
      </c>
      <c r="B277" s="10" t="s">
        <v>67</v>
      </c>
      <c r="C277" s="17" t="str">
        <f>INDEX(Instituições!$B:$E,MATCH('Análise das Contribuições'!$B277,Instituições!$B:$B,0),MATCH('Análise das Contribuições'!$C$1,Instituições!$B$1:$XFD$1,0))</f>
        <v>S</v>
      </c>
      <c r="D277" s="10" t="s">
        <v>401</v>
      </c>
      <c r="E277" s="20" t="s">
        <v>111</v>
      </c>
      <c r="F277" s="22" t="s">
        <v>961</v>
      </c>
      <c r="G277" s="23" t="s">
        <v>962</v>
      </c>
      <c r="H277" s="23" t="s">
        <v>1135</v>
      </c>
      <c r="I277" s="20" t="s">
        <v>917</v>
      </c>
      <c r="J277" s="21" t="s">
        <v>11</v>
      </c>
      <c r="K277" s="21" t="s">
        <v>11</v>
      </c>
    </row>
    <row r="278" spans="1:11" ht="180">
      <c r="A278" s="24" t="s">
        <v>1136</v>
      </c>
      <c r="B278" s="10" t="s">
        <v>67</v>
      </c>
      <c r="C278" s="17" t="str">
        <f>INDEX(Instituições!$B:$E,MATCH('Análise das Contribuições'!$B278,Instituições!$B:$B,0),MATCH('Análise das Contribuições'!$C$1,Instituições!$B$1:$XFD$1,0))</f>
        <v>S</v>
      </c>
      <c r="D278" s="10" t="s">
        <v>289</v>
      </c>
      <c r="E278" s="20" t="s">
        <v>111</v>
      </c>
      <c r="F278" s="22" t="s">
        <v>965</v>
      </c>
      <c r="G278" s="23" t="s">
        <v>962</v>
      </c>
      <c r="H278" s="23" t="s">
        <v>1137</v>
      </c>
      <c r="I278" s="20" t="s">
        <v>917</v>
      </c>
      <c r="J278" s="21" t="s">
        <v>11</v>
      </c>
      <c r="K278" s="21" t="s">
        <v>11</v>
      </c>
    </row>
    <row r="279" spans="1:11" ht="180">
      <c r="A279" s="24" t="s">
        <v>1138</v>
      </c>
      <c r="B279" s="10" t="s">
        <v>67</v>
      </c>
      <c r="C279" s="17" t="str">
        <f>INDEX(Instituições!$B:$E,MATCH('Análise das Contribuições'!$B279,Instituições!$B:$B,0),MATCH('Análise das Contribuições'!$C$1,Instituições!$B$1:$XFD$1,0))</f>
        <v>S</v>
      </c>
      <c r="D279" s="10" t="s">
        <v>967</v>
      </c>
      <c r="E279" s="20" t="s">
        <v>111</v>
      </c>
      <c r="F279" s="22" t="s">
        <v>968</v>
      </c>
      <c r="G279" s="23" t="s">
        <v>969</v>
      </c>
      <c r="H279" s="23" t="s">
        <v>1139</v>
      </c>
      <c r="I279" s="20" t="s">
        <v>917</v>
      </c>
      <c r="J279" s="21" t="s">
        <v>11</v>
      </c>
      <c r="K279" s="21" t="s">
        <v>11</v>
      </c>
    </row>
    <row r="280" spans="1:11" ht="180">
      <c r="A280" s="24" t="s">
        <v>1140</v>
      </c>
      <c r="B280" s="10" t="s">
        <v>67</v>
      </c>
      <c r="C280" s="17" t="str">
        <f>INDEX(Instituições!$B:$E,MATCH('Análise das Contribuições'!$B280,Instituições!$B:$B,0),MATCH('Análise das Contribuições'!$C$1,Instituições!$B$1:$XFD$1,0))</f>
        <v>S</v>
      </c>
      <c r="D280" s="10" t="s">
        <v>972</v>
      </c>
      <c r="E280" s="20" t="s">
        <v>111</v>
      </c>
      <c r="F280" s="22" t="s">
        <v>973</v>
      </c>
      <c r="G280" s="23" t="s">
        <v>962</v>
      </c>
      <c r="H280" s="23" t="s">
        <v>1135</v>
      </c>
      <c r="I280" s="20" t="s">
        <v>917</v>
      </c>
      <c r="J280" s="21" t="s">
        <v>11</v>
      </c>
      <c r="K280" s="21" t="s">
        <v>11</v>
      </c>
    </row>
    <row r="281" spans="1:11" ht="180">
      <c r="A281" s="24" t="s">
        <v>1141</v>
      </c>
      <c r="B281" s="10" t="s">
        <v>67</v>
      </c>
      <c r="C281" s="17" t="str">
        <f>INDEX(Instituições!$B:$E,MATCH('Análise das Contribuições'!$B281,Instituições!$B:$B,0),MATCH('Análise das Contribuições'!$C$1,Instituições!$B$1:$XFD$1,0))</f>
        <v>S</v>
      </c>
      <c r="D281" s="10" t="s">
        <v>975</v>
      </c>
      <c r="E281" s="20" t="s">
        <v>111</v>
      </c>
      <c r="F281" s="22" t="s">
        <v>976</v>
      </c>
      <c r="G281" s="23" t="s">
        <v>977</v>
      </c>
      <c r="H281" s="23" t="s">
        <v>1137</v>
      </c>
      <c r="I281" s="20" t="s">
        <v>917</v>
      </c>
      <c r="J281" s="21" t="s">
        <v>11</v>
      </c>
      <c r="K281" s="21" t="s">
        <v>11</v>
      </c>
    </row>
    <row r="282" spans="1:11" ht="180">
      <c r="A282" s="24" t="s">
        <v>1142</v>
      </c>
      <c r="B282" s="10" t="s">
        <v>67</v>
      </c>
      <c r="C282" s="17" t="str">
        <f>INDEX(Instituições!$B:$E,MATCH('Análise das Contribuições'!$B282,Instituições!$B:$B,0),MATCH('Análise das Contribuições'!$C$1,Instituições!$B$1:$XFD$1,0))</f>
        <v>S</v>
      </c>
      <c r="D282" s="10" t="s">
        <v>352</v>
      </c>
      <c r="E282" s="20" t="s">
        <v>111</v>
      </c>
      <c r="F282" s="22" t="s">
        <v>979</v>
      </c>
      <c r="G282" s="23" t="s">
        <v>977</v>
      </c>
      <c r="H282" s="23" t="s">
        <v>1143</v>
      </c>
      <c r="I282" s="20" t="s">
        <v>917</v>
      </c>
      <c r="J282" s="21" t="s">
        <v>11</v>
      </c>
      <c r="K282" s="21" t="s">
        <v>11</v>
      </c>
    </row>
    <row r="283" spans="1:11" ht="180">
      <c r="A283" s="24" t="s">
        <v>1144</v>
      </c>
      <c r="B283" s="10" t="s">
        <v>67</v>
      </c>
      <c r="C283" s="17" t="str">
        <f>INDEX(Instituições!$B:$E,MATCH('Análise das Contribuições'!$B283,Instituições!$B:$B,0),MATCH('Análise das Contribuições'!$C$1,Instituições!$B$1:$XFD$1,0))</f>
        <v>S</v>
      </c>
      <c r="D283" s="10" t="s">
        <v>367</v>
      </c>
      <c r="E283" s="20" t="s">
        <v>111</v>
      </c>
      <c r="F283" s="22" t="s">
        <v>981</v>
      </c>
      <c r="G283" s="23" t="s">
        <v>977</v>
      </c>
      <c r="H283" s="23" t="s">
        <v>1137</v>
      </c>
      <c r="I283" s="20" t="s">
        <v>917</v>
      </c>
      <c r="J283" s="21" t="s">
        <v>11</v>
      </c>
      <c r="K283" s="21" t="s">
        <v>11</v>
      </c>
    </row>
    <row r="284" spans="1:11" ht="180">
      <c r="A284" s="24" t="s">
        <v>1145</v>
      </c>
      <c r="B284" s="10" t="s">
        <v>67</v>
      </c>
      <c r="C284" s="17" t="str">
        <f>INDEX(Instituições!$B:$E,MATCH('Análise das Contribuições'!$B284,Instituições!$B:$B,0),MATCH('Análise das Contribuições'!$C$1,Instituições!$B$1:$XFD$1,0))</f>
        <v>S</v>
      </c>
      <c r="D284" s="10" t="s">
        <v>426</v>
      </c>
      <c r="E284" s="20" t="s">
        <v>111</v>
      </c>
      <c r="F284" s="22" t="s">
        <v>983</v>
      </c>
      <c r="G284" s="23" t="s">
        <v>977</v>
      </c>
      <c r="H284" s="23" t="s">
        <v>1137</v>
      </c>
      <c r="I284" s="20" t="s">
        <v>917</v>
      </c>
      <c r="J284" s="21" t="s">
        <v>11</v>
      </c>
      <c r="K284" s="21" t="s">
        <v>11</v>
      </c>
    </row>
    <row r="285" spans="1:11" ht="180">
      <c r="A285" s="24" t="s">
        <v>1146</v>
      </c>
      <c r="B285" s="10" t="s">
        <v>67</v>
      </c>
      <c r="C285" s="17" t="str">
        <f>INDEX(Instituições!$B:$E,MATCH('Análise das Contribuições'!$B285,Instituições!$B:$B,0),MATCH('Análise das Contribuições'!$C$1,Instituições!$B$1:$XFD$1,0))</f>
        <v>S</v>
      </c>
      <c r="D285" s="10" t="s">
        <v>985</v>
      </c>
      <c r="E285" s="20" t="s">
        <v>111</v>
      </c>
      <c r="F285" s="22" t="s">
        <v>986</v>
      </c>
      <c r="G285" s="23" t="s">
        <v>987</v>
      </c>
      <c r="H285" s="23" t="s">
        <v>987</v>
      </c>
      <c r="I285" s="20" t="s">
        <v>917</v>
      </c>
      <c r="J285" s="21" t="s">
        <v>11</v>
      </c>
      <c r="K285" s="21" t="s">
        <v>11</v>
      </c>
    </row>
    <row r="286" spans="1:11" ht="180">
      <c r="A286" s="24" t="s">
        <v>1147</v>
      </c>
      <c r="B286" s="10" t="s">
        <v>67</v>
      </c>
      <c r="C286" s="17" t="str">
        <f>INDEX(Instituições!$B:$E,MATCH('Análise das Contribuições'!$B286,Instituições!$B:$B,0),MATCH('Análise das Contribuições'!$C$1,Instituições!$B$1:$XFD$1,0))</f>
        <v>S</v>
      </c>
      <c r="D286" s="10" t="s">
        <v>989</v>
      </c>
      <c r="E286" s="20" t="s">
        <v>111</v>
      </c>
      <c r="F286" s="22" t="s">
        <v>990</v>
      </c>
      <c r="G286" s="23" t="s">
        <v>991</v>
      </c>
      <c r="H286" s="23" t="s">
        <v>1137</v>
      </c>
      <c r="I286" s="20" t="s">
        <v>917</v>
      </c>
      <c r="J286" s="21" t="s">
        <v>11</v>
      </c>
      <c r="K286" s="21" t="s">
        <v>11</v>
      </c>
    </row>
    <row r="287" spans="1:11" ht="168">
      <c r="A287" s="24" t="s">
        <v>1148</v>
      </c>
      <c r="B287" s="10" t="s">
        <v>69</v>
      </c>
      <c r="C287" s="17" t="str">
        <f>INDEX(Instituições!$B:$E,MATCH('Análise das Contribuições'!$B287,Instituições!$B:$B,0),MATCH('Análise das Contribuições'!$C$1,Instituições!$B$1:$XFD$1,0))</f>
        <v>S</v>
      </c>
      <c r="D287" s="10" t="s">
        <v>139</v>
      </c>
      <c r="E287" s="20" t="s">
        <v>704</v>
      </c>
      <c r="F287" s="22" t="s">
        <v>910</v>
      </c>
      <c r="G287" s="23" t="s">
        <v>1149</v>
      </c>
      <c r="H287" s="23" t="s">
        <v>1150</v>
      </c>
      <c r="I287" s="20" t="s">
        <v>913</v>
      </c>
      <c r="J287" s="21" t="s">
        <v>11</v>
      </c>
      <c r="K287" s="21" t="s">
        <v>11</v>
      </c>
    </row>
    <row r="288" spans="1:11" ht="180">
      <c r="A288" s="24" t="s">
        <v>1151</v>
      </c>
      <c r="B288" s="10" t="s">
        <v>69</v>
      </c>
      <c r="C288" s="17" t="str">
        <f>INDEX(Instituições!$B:$E,MATCH('Análise das Contribuições'!$B288,Instituições!$B:$B,0),MATCH('Análise das Contribuições'!$C$1,Instituições!$B$1:$XFD$1,0))</f>
        <v>S</v>
      </c>
      <c r="D288" s="10" t="s">
        <v>139</v>
      </c>
      <c r="E288" s="20" t="s">
        <v>111</v>
      </c>
      <c r="F288" s="22" t="s">
        <v>214</v>
      </c>
      <c r="G288" s="23" t="s">
        <v>1152</v>
      </c>
      <c r="H288" s="23" t="s">
        <v>1153</v>
      </c>
      <c r="I288" s="20" t="s">
        <v>917</v>
      </c>
      <c r="J288" s="21" t="s">
        <v>11</v>
      </c>
      <c r="K288" s="21" t="s">
        <v>11</v>
      </c>
    </row>
    <row r="289" spans="1:11" ht="180">
      <c r="A289" s="24" t="s">
        <v>1154</v>
      </c>
      <c r="B289" s="10" t="s">
        <v>69</v>
      </c>
      <c r="C289" s="17" t="str">
        <f>INDEX(Instituições!$B:$E,MATCH('Análise das Contribuições'!$B289,Instituições!$B:$B,0),MATCH('Análise das Contribuições'!$C$1,Instituições!$B$1:$XFD$1,0))</f>
        <v>S</v>
      </c>
      <c r="D289" s="10" t="s">
        <v>139</v>
      </c>
      <c r="E289" s="20" t="s">
        <v>111</v>
      </c>
      <c r="F289" s="22" t="s">
        <v>919</v>
      </c>
      <c r="G289" s="23" t="s">
        <v>920</v>
      </c>
      <c r="H289" s="23" t="s">
        <v>1155</v>
      </c>
      <c r="I289" s="20" t="s">
        <v>917</v>
      </c>
      <c r="J289" s="21" t="s">
        <v>11</v>
      </c>
      <c r="K289" s="21" t="s">
        <v>11</v>
      </c>
    </row>
    <row r="290" spans="1:11" ht="144">
      <c r="A290" s="24" t="s">
        <v>1156</v>
      </c>
      <c r="B290" s="10" t="s">
        <v>69</v>
      </c>
      <c r="C290" s="17" t="str">
        <f>INDEX(Instituições!$B:$E,MATCH('Análise das Contribuições'!$B290,Instituições!$B:$B,0),MATCH('Análise das Contribuições'!$C$1,Instituições!$B$1:$XFD$1,0))</f>
        <v>S</v>
      </c>
      <c r="D290" s="10" t="s">
        <v>139</v>
      </c>
      <c r="E290" s="20" t="s">
        <v>704</v>
      </c>
      <c r="F290" s="22" t="s">
        <v>923</v>
      </c>
      <c r="G290" s="23" t="s">
        <v>1149</v>
      </c>
      <c r="H290" s="23" t="s">
        <v>1157</v>
      </c>
      <c r="I290" s="20" t="s">
        <v>924</v>
      </c>
      <c r="J290" s="21" t="s">
        <v>11</v>
      </c>
      <c r="K290" s="21" t="s">
        <v>11</v>
      </c>
    </row>
    <row r="291" spans="1:11" ht="180">
      <c r="A291" s="24" t="s">
        <v>1158</v>
      </c>
      <c r="B291" s="10" t="s">
        <v>69</v>
      </c>
      <c r="C291" s="17" t="str">
        <f>INDEX(Instituições!$B:$E,MATCH('Análise das Contribuições'!$B291,Instituições!$B:$B,0),MATCH('Análise das Contribuições'!$C$1,Instituições!$B$1:$XFD$1,0))</f>
        <v>S</v>
      </c>
      <c r="D291" s="10" t="s">
        <v>139</v>
      </c>
      <c r="E291" s="20" t="s">
        <v>111</v>
      </c>
      <c r="F291" s="22" t="s">
        <v>926</v>
      </c>
      <c r="G291" s="23" t="s">
        <v>927</v>
      </c>
      <c r="H291" s="23" t="s">
        <v>1159</v>
      </c>
      <c r="I291" s="20" t="s">
        <v>917</v>
      </c>
      <c r="J291" s="21" t="s">
        <v>11</v>
      </c>
      <c r="K291" s="21" t="s">
        <v>11</v>
      </c>
    </row>
    <row r="292" spans="1:11" ht="180">
      <c r="A292" s="24" t="s">
        <v>1160</v>
      </c>
      <c r="B292" s="10" t="s">
        <v>69</v>
      </c>
      <c r="C292" s="17" t="str">
        <f>INDEX(Instituições!$B:$E,MATCH('Análise das Contribuições'!$B292,Instituições!$B:$B,0),MATCH('Análise das Contribuições'!$C$1,Instituições!$B$1:$XFD$1,0))</f>
        <v>S</v>
      </c>
      <c r="D292" s="10" t="s">
        <v>139</v>
      </c>
      <c r="E292" s="20" t="s">
        <v>111</v>
      </c>
      <c r="F292" s="22" t="s">
        <v>929</v>
      </c>
      <c r="G292" s="23" t="s">
        <v>930</v>
      </c>
      <c r="H292" s="23" t="s">
        <v>931</v>
      </c>
      <c r="I292" s="20" t="s">
        <v>917</v>
      </c>
      <c r="J292" s="21" t="s">
        <v>11</v>
      </c>
      <c r="K292" s="21" t="s">
        <v>11</v>
      </c>
    </row>
    <row r="293" spans="1:11" ht="132">
      <c r="A293" s="24" t="s">
        <v>1161</v>
      </c>
      <c r="B293" s="10" t="s">
        <v>69</v>
      </c>
      <c r="C293" s="17" t="str">
        <f>INDEX(Instituições!$B:$E,MATCH('Análise das Contribuições'!$B293,Instituições!$B:$B,0),MATCH('Análise das Contribuições'!$C$1,Instituições!$B$1:$XFD$1,0))</f>
        <v>S</v>
      </c>
      <c r="D293" s="10" t="s">
        <v>219</v>
      </c>
      <c r="E293" s="20" t="s">
        <v>755</v>
      </c>
      <c r="F293" s="22" t="s">
        <v>933</v>
      </c>
      <c r="G293" s="23" t="s">
        <v>934</v>
      </c>
      <c r="H293" s="23" t="s">
        <v>935</v>
      </c>
      <c r="I293" s="20" t="s">
        <v>936</v>
      </c>
      <c r="J293" s="21" t="s">
        <v>11</v>
      </c>
      <c r="K293" s="21" t="s">
        <v>11</v>
      </c>
    </row>
    <row r="294" spans="1:11" ht="120">
      <c r="A294" s="24" t="s">
        <v>1162</v>
      </c>
      <c r="B294" s="10" t="s">
        <v>69</v>
      </c>
      <c r="C294" s="17" t="str">
        <f>INDEX(Instituições!$B:$E,MATCH('Análise das Contribuições'!$B294,Instituições!$B:$B,0),MATCH('Análise das Contribuições'!$C$1,Instituições!$B$1:$XFD$1,0))</f>
        <v>S</v>
      </c>
      <c r="D294" s="10" t="s">
        <v>237</v>
      </c>
      <c r="E294" s="20" t="s">
        <v>283</v>
      </c>
      <c r="F294" s="22" t="s">
        <v>938</v>
      </c>
      <c r="G294" s="23" t="s">
        <v>939</v>
      </c>
      <c r="H294" s="23" t="s">
        <v>940</v>
      </c>
      <c r="I294" s="20" t="s">
        <v>941</v>
      </c>
      <c r="J294" s="21" t="s">
        <v>11</v>
      </c>
      <c r="K294" s="21" t="s">
        <v>11</v>
      </c>
    </row>
    <row r="295" spans="1:11" ht="72">
      <c r="A295" s="24" t="s">
        <v>1163</v>
      </c>
      <c r="B295" s="10" t="s">
        <v>69</v>
      </c>
      <c r="C295" s="17" t="str">
        <f>INDEX(Instituições!$B:$E,MATCH('Análise das Contribuições'!$B295,Instituições!$B:$B,0),MATCH('Análise das Contribuições'!$C$1,Instituições!$B$1:$XFD$1,0))</f>
        <v>S</v>
      </c>
      <c r="D295" s="10" t="s">
        <v>244</v>
      </c>
      <c r="E295" s="20" t="s">
        <v>245</v>
      </c>
      <c r="F295" s="22" t="s">
        <v>943</v>
      </c>
      <c r="G295" s="23" t="s">
        <v>944</v>
      </c>
      <c r="H295" s="23" t="s">
        <v>945</v>
      </c>
      <c r="I295" s="20" t="s">
        <v>946</v>
      </c>
      <c r="J295" s="21" t="s">
        <v>11</v>
      </c>
      <c r="K295" s="21" t="s">
        <v>11</v>
      </c>
    </row>
    <row r="296" spans="1:11" ht="84">
      <c r="A296" s="24" t="s">
        <v>1164</v>
      </c>
      <c r="B296" s="10" t="s">
        <v>69</v>
      </c>
      <c r="C296" s="17" t="str">
        <f>INDEX(Instituições!$B:$E,MATCH('Análise das Contribuições'!$B296,Instituições!$B:$B,0),MATCH('Análise das Contribuições'!$C$1,Instituições!$B$1:$XFD$1,0))</f>
        <v>S</v>
      </c>
      <c r="D296" s="10" t="s">
        <v>251</v>
      </c>
      <c r="E296" s="20" t="s">
        <v>111</v>
      </c>
      <c r="F296" s="22" t="s">
        <v>948</v>
      </c>
      <c r="G296" s="23" t="s">
        <v>1165</v>
      </c>
      <c r="H296" s="23" t="s">
        <v>1166</v>
      </c>
      <c r="I296" s="20" t="s">
        <v>951</v>
      </c>
      <c r="J296" s="21" t="s">
        <v>11</v>
      </c>
      <c r="K296" s="21" t="s">
        <v>11</v>
      </c>
    </row>
    <row r="297" spans="1:11" ht="84">
      <c r="A297" s="24" t="s">
        <v>1167</v>
      </c>
      <c r="B297" s="10" t="s">
        <v>69</v>
      </c>
      <c r="C297" s="17" t="str">
        <f>INDEX(Instituições!$B:$E,MATCH('Análise das Contribuições'!$B297,Instituições!$B:$B,0),MATCH('Análise das Contribuições'!$C$1,Instituições!$B$1:$XFD$1,0))</f>
        <v>S</v>
      </c>
      <c r="D297" s="10" t="s">
        <v>953</v>
      </c>
      <c r="E297" s="20" t="s">
        <v>111</v>
      </c>
      <c r="F297" s="22" t="s">
        <v>954</v>
      </c>
      <c r="G297" s="23" t="s">
        <v>1168</v>
      </c>
      <c r="H297" s="23" t="s">
        <v>1166</v>
      </c>
      <c r="I297" s="20" t="s">
        <v>951</v>
      </c>
      <c r="J297" s="21" t="s">
        <v>11</v>
      </c>
      <c r="K297" s="21" t="s">
        <v>11</v>
      </c>
    </row>
    <row r="298" spans="1:11" ht="84">
      <c r="A298" s="24" t="s">
        <v>1169</v>
      </c>
      <c r="B298" s="10" t="s">
        <v>69</v>
      </c>
      <c r="C298" s="17" t="str">
        <f>INDEX(Instituições!$B:$E,MATCH('Análise das Contribuições'!$B298,Instituições!$B:$B,0),MATCH('Análise das Contribuições'!$C$1,Instituições!$B$1:$XFD$1,0))</f>
        <v>S</v>
      </c>
      <c r="D298" s="10" t="s">
        <v>282</v>
      </c>
      <c r="E298" s="20" t="s">
        <v>111</v>
      </c>
      <c r="F298" s="22" t="s">
        <v>956</v>
      </c>
      <c r="G298" s="23" t="s">
        <v>957</v>
      </c>
      <c r="H298" s="23"/>
      <c r="I298" s="20" t="s">
        <v>951</v>
      </c>
      <c r="J298" s="21" t="s">
        <v>11</v>
      </c>
      <c r="K298" s="21" t="s">
        <v>11</v>
      </c>
    </row>
    <row r="299" spans="1:11" ht="84">
      <c r="A299" s="24" t="s">
        <v>1170</v>
      </c>
      <c r="B299" s="10" t="s">
        <v>69</v>
      </c>
      <c r="C299" s="17" t="str">
        <f>INDEX(Instituições!$B:$E,MATCH('Análise das Contribuições'!$B299,Instituições!$B:$B,0),MATCH('Análise das Contribuições'!$C$1,Instituições!$B$1:$XFD$1,0))</f>
        <v>S</v>
      </c>
      <c r="D299" s="10" t="s">
        <v>396</v>
      </c>
      <c r="E299" s="20" t="s">
        <v>111</v>
      </c>
      <c r="F299" s="22" t="s">
        <v>959</v>
      </c>
      <c r="G299" s="23" t="s">
        <v>957</v>
      </c>
      <c r="H299" s="23"/>
      <c r="I299" s="20" t="s">
        <v>951</v>
      </c>
      <c r="J299" s="21" t="s">
        <v>11</v>
      </c>
      <c r="K299" s="21" t="s">
        <v>11</v>
      </c>
    </row>
    <row r="300" spans="1:11" ht="180">
      <c r="A300" s="24" t="s">
        <v>1171</v>
      </c>
      <c r="B300" s="10" t="s">
        <v>69</v>
      </c>
      <c r="C300" s="17" t="str">
        <f>INDEX(Instituições!$B:$E,MATCH('Análise das Contribuições'!$B300,Instituições!$B:$B,0),MATCH('Análise das Contribuições'!$C$1,Instituições!$B$1:$XFD$1,0))</f>
        <v>S</v>
      </c>
      <c r="D300" s="10" t="s">
        <v>401</v>
      </c>
      <c r="E300" s="20" t="s">
        <v>111</v>
      </c>
      <c r="F300" s="22" t="s">
        <v>961</v>
      </c>
      <c r="G300" s="23" t="s">
        <v>962</v>
      </c>
      <c r="H300" s="23" t="s">
        <v>1172</v>
      </c>
      <c r="I300" s="20" t="s">
        <v>917</v>
      </c>
      <c r="J300" s="21" t="s">
        <v>11</v>
      </c>
      <c r="K300" s="21" t="s">
        <v>11</v>
      </c>
    </row>
    <row r="301" spans="1:11" ht="180">
      <c r="A301" s="24" t="s">
        <v>1173</v>
      </c>
      <c r="B301" s="10" t="s">
        <v>69</v>
      </c>
      <c r="C301" s="17" t="str">
        <f>INDEX(Instituições!$B:$E,MATCH('Análise das Contribuições'!$B301,Instituições!$B:$B,0),MATCH('Análise das Contribuições'!$C$1,Instituições!$B$1:$XFD$1,0))</f>
        <v>S</v>
      </c>
      <c r="D301" s="10" t="s">
        <v>289</v>
      </c>
      <c r="E301" s="20" t="s">
        <v>111</v>
      </c>
      <c r="F301" s="22" t="s">
        <v>965</v>
      </c>
      <c r="G301" s="23" t="s">
        <v>962</v>
      </c>
      <c r="H301" s="23" t="s">
        <v>1172</v>
      </c>
      <c r="I301" s="20" t="s">
        <v>917</v>
      </c>
      <c r="J301" s="21" t="s">
        <v>11</v>
      </c>
      <c r="K301" s="21" t="s">
        <v>11</v>
      </c>
    </row>
    <row r="302" spans="1:11" ht="180">
      <c r="A302" s="24" t="s">
        <v>1174</v>
      </c>
      <c r="B302" s="10" t="s">
        <v>69</v>
      </c>
      <c r="C302" s="17" t="str">
        <f>INDEX(Instituições!$B:$E,MATCH('Análise das Contribuições'!$B302,Instituições!$B:$B,0),MATCH('Análise das Contribuições'!$C$1,Instituições!$B$1:$XFD$1,0))</f>
        <v>S</v>
      </c>
      <c r="D302" s="10" t="s">
        <v>967</v>
      </c>
      <c r="E302" s="20" t="s">
        <v>111</v>
      </c>
      <c r="F302" s="22" t="s">
        <v>968</v>
      </c>
      <c r="G302" s="23" t="s">
        <v>969</v>
      </c>
      <c r="H302" s="23" t="s">
        <v>1175</v>
      </c>
      <c r="I302" s="20" t="s">
        <v>917</v>
      </c>
      <c r="J302" s="21" t="s">
        <v>11</v>
      </c>
      <c r="K302" s="21" t="s">
        <v>11</v>
      </c>
    </row>
    <row r="303" spans="1:11" ht="180">
      <c r="A303" s="24" t="s">
        <v>1176</v>
      </c>
      <c r="B303" s="10" t="s">
        <v>69</v>
      </c>
      <c r="C303" s="17" t="str">
        <f>INDEX(Instituições!$B:$E,MATCH('Análise das Contribuições'!$B303,Instituições!$B:$B,0),MATCH('Análise das Contribuições'!$C$1,Instituições!$B$1:$XFD$1,0))</f>
        <v>S</v>
      </c>
      <c r="D303" s="10" t="s">
        <v>972</v>
      </c>
      <c r="E303" s="20" t="s">
        <v>111</v>
      </c>
      <c r="F303" s="22" t="s">
        <v>973</v>
      </c>
      <c r="G303" s="23" t="s">
        <v>962</v>
      </c>
      <c r="H303" s="23" t="s">
        <v>1177</v>
      </c>
      <c r="I303" s="20" t="s">
        <v>917</v>
      </c>
      <c r="J303" s="21" t="s">
        <v>11</v>
      </c>
      <c r="K303" s="21" t="s">
        <v>11</v>
      </c>
    </row>
    <row r="304" spans="1:11" ht="180">
      <c r="A304" s="24" t="s">
        <v>1178</v>
      </c>
      <c r="B304" s="10" t="s">
        <v>69</v>
      </c>
      <c r="C304" s="17" t="str">
        <f>INDEX(Instituições!$B:$E,MATCH('Análise das Contribuições'!$B304,Instituições!$B:$B,0),MATCH('Análise das Contribuições'!$C$1,Instituições!$B$1:$XFD$1,0))</f>
        <v>S</v>
      </c>
      <c r="D304" s="10" t="s">
        <v>975</v>
      </c>
      <c r="E304" s="20" t="s">
        <v>111</v>
      </c>
      <c r="F304" s="22" t="s">
        <v>976</v>
      </c>
      <c r="G304" s="23" t="s">
        <v>977</v>
      </c>
      <c r="H304" s="23" t="s">
        <v>1172</v>
      </c>
      <c r="I304" s="20" t="s">
        <v>917</v>
      </c>
      <c r="J304" s="21" t="s">
        <v>11</v>
      </c>
      <c r="K304" s="21" t="s">
        <v>11</v>
      </c>
    </row>
    <row r="305" spans="1:11" ht="180">
      <c r="A305" s="24" t="s">
        <v>1179</v>
      </c>
      <c r="B305" s="10" t="s">
        <v>69</v>
      </c>
      <c r="C305" s="17" t="str">
        <f>INDEX(Instituições!$B:$E,MATCH('Análise das Contribuições'!$B305,Instituições!$B:$B,0),MATCH('Análise das Contribuições'!$C$1,Instituições!$B$1:$XFD$1,0))</f>
        <v>S</v>
      </c>
      <c r="D305" s="10" t="s">
        <v>352</v>
      </c>
      <c r="E305" s="20" t="s">
        <v>111</v>
      </c>
      <c r="F305" s="22" t="s">
        <v>979</v>
      </c>
      <c r="G305" s="23" t="s">
        <v>977</v>
      </c>
      <c r="H305" s="23" t="s">
        <v>1172</v>
      </c>
      <c r="I305" s="20" t="s">
        <v>917</v>
      </c>
      <c r="J305" s="21" t="s">
        <v>11</v>
      </c>
      <c r="K305" s="21" t="s">
        <v>11</v>
      </c>
    </row>
    <row r="306" spans="1:11" ht="180">
      <c r="A306" s="24" t="s">
        <v>1180</v>
      </c>
      <c r="B306" s="10" t="s">
        <v>69</v>
      </c>
      <c r="C306" s="17" t="str">
        <f>INDEX(Instituições!$B:$E,MATCH('Análise das Contribuições'!$B306,Instituições!$B:$B,0),MATCH('Análise das Contribuições'!$C$1,Instituições!$B$1:$XFD$1,0))</f>
        <v>S</v>
      </c>
      <c r="D306" s="10" t="s">
        <v>367</v>
      </c>
      <c r="E306" s="20" t="s">
        <v>111</v>
      </c>
      <c r="F306" s="22" t="s">
        <v>981</v>
      </c>
      <c r="G306" s="23" t="s">
        <v>977</v>
      </c>
      <c r="H306" s="23" t="s">
        <v>1172</v>
      </c>
      <c r="I306" s="20" t="s">
        <v>917</v>
      </c>
      <c r="J306" s="21" t="s">
        <v>11</v>
      </c>
      <c r="K306" s="21" t="s">
        <v>11</v>
      </c>
    </row>
    <row r="307" spans="1:11" ht="180">
      <c r="A307" s="24" t="s">
        <v>1181</v>
      </c>
      <c r="B307" s="10" t="s">
        <v>69</v>
      </c>
      <c r="C307" s="17" t="str">
        <f>INDEX(Instituições!$B:$E,MATCH('Análise das Contribuições'!$B307,Instituições!$B:$B,0),MATCH('Análise das Contribuições'!$C$1,Instituições!$B$1:$XFD$1,0))</f>
        <v>S</v>
      </c>
      <c r="D307" s="10" t="s">
        <v>426</v>
      </c>
      <c r="E307" s="20" t="s">
        <v>111</v>
      </c>
      <c r="F307" s="22" t="s">
        <v>983</v>
      </c>
      <c r="G307" s="23" t="s">
        <v>977</v>
      </c>
      <c r="H307" s="23" t="s">
        <v>1172</v>
      </c>
      <c r="I307" s="20" t="s">
        <v>917</v>
      </c>
      <c r="J307" s="21" t="s">
        <v>11</v>
      </c>
      <c r="K307" s="21" t="s">
        <v>11</v>
      </c>
    </row>
    <row r="308" spans="1:11" ht="180">
      <c r="A308" s="24" t="s">
        <v>1182</v>
      </c>
      <c r="B308" s="10" t="s">
        <v>69</v>
      </c>
      <c r="C308" s="17" t="str">
        <f>INDEX(Instituições!$B:$E,MATCH('Análise das Contribuições'!$B308,Instituições!$B:$B,0),MATCH('Análise das Contribuições'!$C$1,Instituições!$B$1:$XFD$1,0))</f>
        <v>S</v>
      </c>
      <c r="D308" s="10" t="s">
        <v>985</v>
      </c>
      <c r="E308" s="20" t="s">
        <v>111</v>
      </c>
      <c r="F308" s="22" t="s">
        <v>986</v>
      </c>
      <c r="G308" s="23" t="s">
        <v>987</v>
      </c>
      <c r="H308" s="23" t="s">
        <v>987</v>
      </c>
      <c r="I308" s="20" t="s">
        <v>917</v>
      </c>
      <c r="J308" s="21" t="s">
        <v>11</v>
      </c>
      <c r="K308" s="21" t="s">
        <v>11</v>
      </c>
    </row>
    <row r="309" spans="1:11" ht="180">
      <c r="A309" s="24" t="s">
        <v>1183</v>
      </c>
      <c r="B309" s="10" t="s">
        <v>69</v>
      </c>
      <c r="C309" s="17" t="str">
        <f>INDEX(Instituições!$B:$E,MATCH('Análise das Contribuições'!$B309,Instituições!$B:$B,0),MATCH('Análise das Contribuições'!$C$1,Instituições!$B$1:$XFD$1,0))</f>
        <v>S</v>
      </c>
      <c r="D309" s="10" t="s">
        <v>989</v>
      </c>
      <c r="E309" s="20" t="s">
        <v>111</v>
      </c>
      <c r="F309" s="22" t="s">
        <v>990</v>
      </c>
      <c r="G309" s="23" t="s">
        <v>991</v>
      </c>
      <c r="H309" s="23" t="s">
        <v>1172</v>
      </c>
      <c r="I309" s="20" t="s">
        <v>917</v>
      </c>
      <c r="J309" s="21" t="s">
        <v>11</v>
      </c>
      <c r="K309" s="21" t="s">
        <v>11</v>
      </c>
    </row>
    <row r="310" spans="1:11" ht="144">
      <c r="A310" s="24" t="s">
        <v>1184</v>
      </c>
      <c r="B310" s="10" t="s">
        <v>71</v>
      </c>
      <c r="C310" s="17" t="str">
        <f>INDEX(Instituições!$B:$E,MATCH('Análise das Contribuições'!$B310,Instituições!$B:$B,0),MATCH('Análise das Contribuições'!$C$1,Instituições!$B$1:$XFD$1,0))</f>
        <v>N</v>
      </c>
      <c r="D310" s="10" t="s">
        <v>108</v>
      </c>
      <c r="E310" s="20" t="s">
        <v>903</v>
      </c>
      <c r="F310" s="22" t="s">
        <v>108</v>
      </c>
      <c r="G310" s="23" t="s">
        <v>1185</v>
      </c>
      <c r="H310" s="23"/>
      <c r="I310" s="20" t="s">
        <v>1186</v>
      </c>
      <c r="J310" s="21" t="s">
        <v>11</v>
      </c>
      <c r="K310" s="21" t="s">
        <v>11</v>
      </c>
    </row>
    <row r="311" spans="1:11" ht="180">
      <c r="A311" s="24" t="s">
        <v>1187</v>
      </c>
      <c r="B311" s="10" t="s">
        <v>71</v>
      </c>
      <c r="C311" s="17" t="str">
        <f>INDEX(Instituições!$B:$E,MATCH('Análise das Contribuições'!$B311,Instituições!$B:$B,0),MATCH('Análise das Contribuições'!$C$1,Instituições!$B$1:$XFD$1,0))</f>
        <v>N</v>
      </c>
      <c r="D311" s="10" t="s">
        <v>108</v>
      </c>
      <c r="E311" s="20" t="s">
        <v>1188</v>
      </c>
      <c r="F311" s="22" t="s">
        <v>108</v>
      </c>
      <c r="G311" s="23" t="s">
        <v>1189</v>
      </c>
      <c r="H311" s="23" t="s">
        <v>1190</v>
      </c>
      <c r="I311" s="20" t="s">
        <v>1191</v>
      </c>
      <c r="J311" s="21" t="s">
        <v>11</v>
      </c>
      <c r="K311" s="21" t="s">
        <v>11</v>
      </c>
    </row>
    <row r="312" spans="1:11" ht="240">
      <c r="A312" s="24" t="s">
        <v>1192</v>
      </c>
      <c r="B312" s="10" t="s">
        <v>71</v>
      </c>
      <c r="C312" s="17" t="str">
        <f>INDEX(Instituições!$B:$E,MATCH('Análise das Contribuições'!$B312,Instituições!$B:$B,0),MATCH('Análise das Contribuições'!$C$1,Instituições!$B$1:$XFD$1,0))</f>
        <v>N</v>
      </c>
      <c r="D312" s="10" t="s">
        <v>108</v>
      </c>
      <c r="E312" s="20" t="s">
        <v>127</v>
      </c>
      <c r="F312" s="22" t="s">
        <v>108</v>
      </c>
      <c r="G312" s="23" t="s">
        <v>1193</v>
      </c>
      <c r="H312" s="23"/>
      <c r="I312" s="20" t="s">
        <v>1194</v>
      </c>
      <c r="J312" s="21" t="s">
        <v>11</v>
      </c>
      <c r="K312" s="21" t="s">
        <v>11</v>
      </c>
    </row>
    <row r="313" spans="1:11" ht="204">
      <c r="A313" s="24" t="s">
        <v>1195</v>
      </c>
      <c r="B313" s="10" t="s">
        <v>71</v>
      </c>
      <c r="C313" s="17" t="str">
        <f>INDEX(Instituições!$B:$E,MATCH('Análise das Contribuições'!$B313,Instituições!$B:$B,0),MATCH('Análise das Contribuições'!$C$1,Instituições!$B$1:$XFD$1,0))</f>
        <v>N</v>
      </c>
      <c r="D313" s="10" t="s">
        <v>108</v>
      </c>
      <c r="E313" s="20" t="s">
        <v>903</v>
      </c>
      <c r="F313" s="22" t="s">
        <v>108</v>
      </c>
      <c r="G313" s="23" t="s">
        <v>1196</v>
      </c>
      <c r="H313" s="23"/>
      <c r="I313" s="20" t="s">
        <v>1197</v>
      </c>
      <c r="J313" s="21" t="s">
        <v>11</v>
      </c>
      <c r="K313" s="21" t="s">
        <v>11</v>
      </c>
    </row>
    <row r="314" spans="1:11" ht="372">
      <c r="A314" s="24" t="s">
        <v>1198</v>
      </c>
      <c r="B314" s="10" t="s">
        <v>71</v>
      </c>
      <c r="C314" s="17" t="str">
        <f>INDEX(Instituições!$B:$E,MATCH('Análise das Contribuições'!$B314,Instituições!$B:$B,0),MATCH('Análise das Contribuições'!$C$1,Instituições!$B$1:$XFD$1,0))</f>
        <v>N</v>
      </c>
      <c r="D314" s="10" t="s">
        <v>108</v>
      </c>
      <c r="E314" s="20" t="s">
        <v>231</v>
      </c>
      <c r="F314" s="22" t="s">
        <v>108</v>
      </c>
      <c r="G314" s="23" t="s">
        <v>1199</v>
      </c>
      <c r="H314" s="23"/>
      <c r="I314" s="20" t="s">
        <v>1200</v>
      </c>
      <c r="J314" s="21" t="s">
        <v>11</v>
      </c>
      <c r="K314" s="21" t="s">
        <v>11</v>
      </c>
    </row>
    <row r="315" spans="1:11" ht="204">
      <c r="A315" s="24" t="s">
        <v>1201</v>
      </c>
      <c r="B315" s="10" t="s">
        <v>71</v>
      </c>
      <c r="C315" s="17" t="str">
        <f>INDEX(Instituições!$B:$E,MATCH('Análise das Contribuições'!$B315,Instituições!$B:$B,0),MATCH('Análise das Contribuições'!$C$1,Instituições!$B$1:$XFD$1,0))</f>
        <v>N</v>
      </c>
      <c r="D315" s="10" t="s">
        <v>108</v>
      </c>
      <c r="E315" s="20" t="s">
        <v>1188</v>
      </c>
      <c r="F315" s="22" t="s">
        <v>108</v>
      </c>
      <c r="G315" s="23" t="s">
        <v>1202</v>
      </c>
      <c r="H315" s="23"/>
      <c r="I315" s="20" t="s">
        <v>1203</v>
      </c>
      <c r="J315" s="21" t="s">
        <v>11</v>
      </c>
      <c r="K315" s="21" t="s">
        <v>11</v>
      </c>
    </row>
    <row r="316" spans="1:11" ht="96">
      <c r="A316" s="24" t="s">
        <v>1204</v>
      </c>
      <c r="B316" s="10" t="s">
        <v>43</v>
      </c>
      <c r="C316" s="17" t="str">
        <f>INDEX(Instituições!$B:$E,MATCH('Análise das Contribuições'!$B135,Instituições!$B:$B,0),MATCH('Análise das Contribuições'!$C$1,Instituições!$B$1:$XFD$1,0))</f>
        <v>S</v>
      </c>
      <c r="D316" s="10" t="s">
        <v>107</v>
      </c>
      <c r="E316" s="20" t="s">
        <v>1069</v>
      </c>
      <c r="F316" s="22" t="s">
        <v>108</v>
      </c>
      <c r="G316" s="23" t="s">
        <v>1205</v>
      </c>
      <c r="H316" s="23"/>
      <c r="I316" s="20" t="s">
        <v>1072</v>
      </c>
      <c r="J316" s="21" t="s">
        <v>11</v>
      </c>
      <c r="K316" s="21" t="s">
        <v>11</v>
      </c>
    </row>
    <row r="317" spans="1:11" ht="288">
      <c r="A317" s="24" t="s">
        <v>1206</v>
      </c>
      <c r="B317" s="10" t="s">
        <v>39</v>
      </c>
      <c r="C317" s="17" t="str">
        <f>INDEX(Instituições!$B:$E,MATCH('Análise das Contribuições'!$B115,Instituições!$B:$B,0),MATCH('Análise das Contribuições'!$C$1,Instituições!$B$1:$XFD$1,0))</f>
        <v>N</v>
      </c>
      <c r="D317" s="10" t="s">
        <v>656</v>
      </c>
      <c r="E317" s="20" t="s">
        <v>252</v>
      </c>
      <c r="F317" s="22" t="s">
        <v>108</v>
      </c>
      <c r="G317" s="23" t="s">
        <v>1207</v>
      </c>
      <c r="H317" s="23"/>
      <c r="I317" s="20" t="s">
        <v>1208</v>
      </c>
      <c r="J317" s="21" t="s">
        <v>11</v>
      </c>
      <c r="K317" s="21" t="s">
        <v>8</v>
      </c>
    </row>
    <row r="318" spans="1:11" ht="372">
      <c r="A318" s="24" t="s">
        <v>1209</v>
      </c>
      <c r="B318" s="10" t="s">
        <v>39</v>
      </c>
      <c r="C318" s="17" t="str">
        <f>INDEX(Instituições!$B:$E,MATCH('Análise das Contribuições'!$B118,Instituições!$B:$B,0),MATCH('Análise das Contribuições'!$C$1,Instituições!$B$1:$XFD$1,0))</f>
        <v>S</v>
      </c>
      <c r="D318" s="10" t="s">
        <v>656</v>
      </c>
      <c r="E318" s="20" t="s">
        <v>252</v>
      </c>
      <c r="F318" s="22" t="s">
        <v>108</v>
      </c>
      <c r="G318" s="23" t="s">
        <v>1210</v>
      </c>
      <c r="H318" s="23"/>
      <c r="I318" s="20" t="s">
        <v>1211</v>
      </c>
      <c r="J318" s="21" t="s">
        <v>11</v>
      </c>
      <c r="K318" s="21" t="s">
        <v>8</v>
      </c>
    </row>
    <row r="319" spans="1:11" ht="72">
      <c r="A319" s="24" t="s">
        <v>1212</v>
      </c>
      <c r="B319" s="10" t="s">
        <v>43</v>
      </c>
      <c r="C319" s="17" t="str">
        <f>INDEX(Instituições!$B:$E,MATCH('Análise das Contribuições'!$B126,Instituições!$B:$B,0),MATCH('Análise das Contribuições'!$C$1,Instituições!$B$1:$XFD$1,0))</f>
        <v>N</v>
      </c>
      <c r="D319" s="10" t="s">
        <v>1213</v>
      </c>
      <c r="E319" s="20" t="s">
        <v>220</v>
      </c>
      <c r="F319" s="22" t="s">
        <v>1214</v>
      </c>
      <c r="G319" s="23" t="s">
        <v>1215</v>
      </c>
      <c r="H319" s="23"/>
      <c r="I319" s="20" t="s">
        <v>1080</v>
      </c>
      <c r="J319" s="21" t="s">
        <v>11</v>
      </c>
      <c r="K319" s="21" t="s">
        <v>11</v>
      </c>
    </row>
    <row r="320" spans="1:11" ht="409.5">
      <c r="A320" s="24" t="s">
        <v>1216</v>
      </c>
      <c r="B320" s="10" t="s">
        <v>39</v>
      </c>
      <c r="C320" s="17" t="str">
        <f>INDEX(Instituições!$B:$E,MATCH('Análise das Contribuições'!$B104,Instituições!$B:$B,0),MATCH('Análise das Contribuições'!$C$1,Instituições!$B$1:$XFD$1,0))</f>
        <v>S</v>
      </c>
      <c r="D320" s="10" t="s">
        <v>396</v>
      </c>
      <c r="E320" s="20" t="s">
        <v>549</v>
      </c>
      <c r="F320" s="22" t="s">
        <v>1217</v>
      </c>
      <c r="G320" s="23" t="s">
        <v>1218</v>
      </c>
      <c r="H320" s="23"/>
      <c r="I320" s="20" t="s">
        <v>1219</v>
      </c>
      <c r="J320" s="21" t="s">
        <v>11</v>
      </c>
      <c r="K320" s="21" t="s">
        <v>11</v>
      </c>
    </row>
    <row r="321" spans="1:11" ht="252">
      <c r="A321" s="24" t="s">
        <v>1220</v>
      </c>
      <c r="B321" s="10" t="s">
        <v>39</v>
      </c>
      <c r="C321" s="17" t="str">
        <f>INDEX(Instituições!$B:$E,MATCH('Análise das Contribuições'!$B103,Instituições!$B:$B,0),MATCH('Análise das Contribuições'!$C$1,Instituições!$B$1:$XFD$1,0))</f>
        <v>N</v>
      </c>
      <c r="D321" s="10" t="s">
        <v>396</v>
      </c>
      <c r="E321" s="20" t="s">
        <v>1221</v>
      </c>
      <c r="F321" s="22" t="s">
        <v>1222</v>
      </c>
      <c r="G321" s="23" t="s">
        <v>1223</v>
      </c>
      <c r="H321" s="23"/>
      <c r="I321" s="20" t="s">
        <v>1224</v>
      </c>
      <c r="J321" s="21" t="s">
        <v>11</v>
      </c>
      <c r="K321" s="21" t="s">
        <v>11</v>
      </c>
    </row>
    <row r="322" spans="1:11" ht="168">
      <c r="A322" s="24" t="s">
        <v>1225</v>
      </c>
      <c r="B322" s="10" t="s">
        <v>74</v>
      </c>
      <c r="C322" s="17" t="str">
        <f>INDEX(Instituições!$B:$E,MATCH('Análise das Contribuições'!$B322,Instituições!$B:$B,0),MATCH('Análise das Contribuições'!$C$1,Instituições!$B$1:$XFD$1,0))</f>
        <v>N</v>
      </c>
      <c r="D322" s="10" t="s">
        <v>108</v>
      </c>
      <c r="E322" s="20" t="s">
        <v>1226</v>
      </c>
      <c r="F322" s="22" t="s">
        <v>108</v>
      </c>
      <c r="G322" s="23" t="s">
        <v>1227</v>
      </c>
      <c r="H322" s="23" t="s">
        <v>1228</v>
      </c>
      <c r="I322" s="20" t="s">
        <v>1229</v>
      </c>
      <c r="J322" s="21" t="s">
        <v>11</v>
      </c>
      <c r="K322" s="21" t="s">
        <v>11</v>
      </c>
    </row>
    <row r="323" spans="1:11" ht="144">
      <c r="A323" s="24" t="s">
        <v>1230</v>
      </c>
      <c r="B323" s="10" t="s">
        <v>74</v>
      </c>
      <c r="C323" s="17" t="str">
        <f>INDEX(Instituições!$B:$E,MATCH('Análise das Contribuições'!$B325,Instituições!$B:$B,0),MATCH('Análise das Contribuições'!$C$1,Instituições!$B$1:$XFD$1,0))</f>
        <v>S</v>
      </c>
      <c r="D323" s="10" t="s">
        <v>108</v>
      </c>
      <c r="E323" s="20" t="s">
        <v>1226</v>
      </c>
      <c r="F323" s="22" t="s">
        <v>108</v>
      </c>
      <c r="G323" s="23" t="s">
        <v>1231</v>
      </c>
      <c r="H323" s="23" t="s">
        <v>1232</v>
      </c>
      <c r="I323" s="20" t="s">
        <v>1233</v>
      </c>
      <c r="J323" s="21" t="s">
        <v>11</v>
      </c>
      <c r="K323" s="21" t="s">
        <v>11</v>
      </c>
    </row>
    <row r="324" spans="1:11" ht="336">
      <c r="A324" s="24" t="s">
        <v>1234</v>
      </c>
      <c r="B324" s="10" t="s">
        <v>39</v>
      </c>
      <c r="C324" s="17" t="str">
        <f>INDEX(Instituições!$B:$E,MATCH('Análise das Contribuições'!$B105,Instituições!$B:$B,0),MATCH('Análise das Contribuições'!$C$1,Instituições!$B$1:$XFD$1,0))</f>
        <v>S</v>
      </c>
      <c r="D324" s="10" t="s">
        <v>1235</v>
      </c>
      <c r="E324" s="20" t="s">
        <v>1236</v>
      </c>
      <c r="F324" s="22" t="s">
        <v>1237</v>
      </c>
      <c r="G324" s="23" t="s">
        <v>1238</v>
      </c>
      <c r="H324" s="23" t="s">
        <v>1239</v>
      </c>
      <c r="I324" s="20" t="s">
        <v>1240</v>
      </c>
      <c r="J324" s="21" t="s">
        <v>11</v>
      </c>
      <c r="K324" s="21" t="s">
        <v>11</v>
      </c>
    </row>
    <row r="325" spans="1:11" ht="204">
      <c r="A325" s="24" t="s">
        <v>1241</v>
      </c>
      <c r="B325" s="10" t="s">
        <v>55</v>
      </c>
      <c r="C325" s="17" t="str">
        <f>INDEX(Instituições!$B:$E,MATCH('Análise das Contribuições'!$B162,Instituições!$B:$B,0),MATCH('Análise das Contribuições'!$C$1,Instituições!$B$1:$XFD$1,0))</f>
        <v>N</v>
      </c>
      <c r="D325" s="10" t="s">
        <v>108</v>
      </c>
      <c r="E325" s="20" t="s">
        <v>1236</v>
      </c>
      <c r="F325" s="22" t="s">
        <v>1242</v>
      </c>
      <c r="G325" s="23" t="s">
        <v>1243</v>
      </c>
      <c r="H325" s="23" t="s">
        <v>1244</v>
      </c>
      <c r="I325" s="20" t="s">
        <v>1245</v>
      </c>
      <c r="J325" s="21" t="s">
        <v>11</v>
      </c>
      <c r="K325" s="21" t="s">
        <v>11</v>
      </c>
    </row>
    <row r="326" spans="1:11" ht="216">
      <c r="A326" s="24" t="s">
        <v>1246</v>
      </c>
      <c r="B326" s="10" t="s">
        <v>76</v>
      </c>
      <c r="C326" s="17" t="str">
        <f>INDEX(Instituições!$B:$E,MATCH('Análise das Contribuições'!$B326,Instituições!$B:$B,0),MATCH('Análise das Contribuições'!$C$1,Instituições!$B$1:$XFD$1,0))</f>
        <v>N</v>
      </c>
      <c r="D326" s="10" t="s">
        <v>108</v>
      </c>
      <c r="E326" s="20" t="s">
        <v>459</v>
      </c>
      <c r="F326" s="22" t="s">
        <v>108</v>
      </c>
      <c r="G326" s="23" t="s">
        <v>1247</v>
      </c>
      <c r="H326" s="23" t="s">
        <v>1248</v>
      </c>
      <c r="I326" s="20" t="s">
        <v>1249</v>
      </c>
      <c r="J326" s="21" t="s">
        <v>11</v>
      </c>
      <c r="K326" s="21" t="s">
        <v>11</v>
      </c>
    </row>
    <row r="327" spans="1:11" ht="240">
      <c r="A327" s="24" t="s">
        <v>1250</v>
      </c>
      <c r="B327" s="10" t="s">
        <v>76</v>
      </c>
      <c r="C327" s="17" t="str">
        <f>INDEX(Instituições!$B:$E,MATCH('Análise das Contribuições'!$B327,Instituições!$B:$B,0),MATCH('Análise das Contribuições'!$C$1,Instituições!$B$1:$XFD$1,0))</f>
        <v>N</v>
      </c>
      <c r="D327" s="10" t="s">
        <v>108</v>
      </c>
      <c r="E327" s="20" t="s">
        <v>164</v>
      </c>
      <c r="F327" s="22" t="s">
        <v>108</v>
      </c>
      <c r="G327" s="23" t="s">
        <v>1251</v>
      </c>
      <c r="H327" s="23" t="s">
        <v>1252</v>
      </c>
      <c r="I327" s="20" t="s">
        <v>1253</v>
      </c>
      <c r="J327" s="21" t="s">
        <v>11</v>
      </c>
      <c r="K327" s="21" t="s">
        <v>11</v>
      </c>
    </row>
    <row r="328" spans="1:11" ht="204">
      <c r="A328" s="24" t="s">
        <v>1254</v>
      </c>
      <c r="B328" s="10" t="s">
        <v>79</v>
      </c>
      <c r="C328" s="17" t="str">
        <f>INDEX(Instituições!$B:$E,MATCH('Análise das Contribuições'!$B328,Instituições!$B:$B,0),MATCH('Análise das Contribuições'!$C$1,Instituições!$B$1:$XFD$1,0))</f>
        <v>S</v>
      </c>
      <c r="D328" s="10" t="s">
        <v>310</v>
      </c>
      <c r="E328" s="20" t="s">
        <v>283</v>
      </c>
      <c r="F328" s="22" t="s">
        <v>317</v>
      </c>
      <c r="G328" s="23"/>
      <c r="H328" s="23" t="s">
        <v>1255</v>
      </c>
      <c r="I328" s="27" t="s">
        <v>1256</v>
      </c>
      <c r="J328" s="28" t="s">
        <v>11</v>
      </c>
      <c r="K328" s="28" t="s">
        <v>11</v>
      </c>
    </row>
    <row r="329" spans="1:11" ht="168">
      <c r="A329" s="24" t="s">
        <v>1257</v>
      </c>
      <c r="B329" s="10" t="s">
        <v>79</v>
      </c>
      <c r="C329" s="17" t="str">
        <f>INDEX(Instituições!$B:$E,MATCH('Análise das Contribuições'!$B329,Instituições!$B:$B,0),MATCH('Análise das Contribuições'!$C$1,Instituições!$B$1:$XFD$1,0))</f>
        <v>S</v>
      </c>
      <c r="D329" s="10" t="s">
        <v>328</v>
      </c>
      <c r="E329" s="20" t="s">
        <v>329</v>
      </c>
      <c r="F329" s="22" t="s">
        <v>1258</v>
      </c>
      <c r="G329" s="23"/>
      <c r="H329" s="23" t="s">
        <v>1259</v>
      </c>
      <c r="I329" s="20" t="s">
        <v>1260</v>
      </c>
      <c r="J329" s="21" t="s">
        <v>11</v>
      </c>
      <c r="K329" s="21" t="s">
        <v>11</v>
      </c>
    </row>
    <row r="330" spans="1:11" ht="132">
      <c r="A330" s="24" t="s">
        <v>1261</v>
      </c>
      <c r="B330" s="10" t="s">
        <v>81</v>
      </c>
      <c r="C330" s="17" t="str">
        <f>INDEX(Instituições!$B:$E,MATCH('Análise das Contribuições'!$B330,Instituições!$B:$B,0),MATCH('Análise das Contribuições'!$C$1,Instituições!$B$1:$XFD$1,0))</f>
        <v>N</v>
      </c>
      <c r="D330" s="10" t="s">
        <v>151</v>
      </c>
      <c r="E330" s="20" t="s">
        <v>486</v>
      </c>
      <c r="F330" s="22" t="s">
        <v>108</v>
      </c>
      <c r="G330" s="23" t="s">
        <v>1262</v>
      </c>
      <c r="H330" s="23"/>
      <c r="I330" s="20" t="s">
        <v>1263</v>
      </c>
      <c r="J330" s="21" t="s">
        <v>8</v>
      </c>
      <c r="K330" s="21" t="s">
        <v>11</v>
      </c>
    </row>
    <row r="331" spans="1:11" ht="156">
      <c r="A331" s="24" t="s">
        <v>1264</v>
      </c>
      <c r="B331" s="10" t="s">
        <v>81</v>
      </c>
      <c r="C331" s="17" t="str">
        <f>INDEX(Instituições!$B:$E,MATCH('Análise das Contribuições'!$B331,Instituições!$B:$B,0),MATCH('Análise das Contribuições'!$C$1,Instituições!$B$1:$XFD$1,0))</f>
        <v>N</v>
      </c>
      <c r="D331" s="10" t="s">
        <v>151</v>
      </c>
      <c r="E331" s="20" t="s">
        <v>486</v>
      </c>
      <c r="F331" s="22" t="s">
        <v>108</v>
      </c>
      <c r="G331" s="23" t="s">
        <v>1265</v>
      </c>
      <c r="H331" s="23" t="s">
        <v>1266</v>
      </c>
      <c r="I331" s="20" t="s">
        <v>1267</v>
      </c>
      <c r="J331" s="21" t="s">
        <v>11</v>
      </c>
      <c r="K331" s="21" t="s">
        <v>11</v>
      </c>
    </row>
    <row r="332" spans="1:11" ht="168">
      <c r="A332" s="24" t="s">
        <v>1268</v>
      </c>
      <c r="B332" s="10" t="s">
        <v>81</v>
      </c>
      <c r="C332" s="17" t="str">
        <f>INDEX(Instituições!$B:$E,MATCH('Análise das Contribuições'!$B332,Instituições!$B:$B,0),MATCH('Análise das Contribuições'!$C$1,Instituições!$B$1:$XFD$1,0))</f>
        <v>N</v>
      </c>
      <c r="D332" s="10" t="s">
        <v>1269</v>
      </c>
      <c r="E332" s="20" t="s">
        <v>1270</v>
      </c>
      <c r="F332" s="22" t="s">
        <v>108</v>
      </c>
      <c r="G332" s="23" t="s">
        <v>1271</v>
      </c>
      <c r="H332" s="23"/>
      <c r="I332" s="20" t="s">
        <v>1272</v>
      </c>
      <c r="J332" s="21" t="s">
        <v>8</v>
      </c>
      <c r="K332" s="21" t="s">
        <v>11</v>
      </c>
    </row>
    <row r="333" spans="1:11" ht="240">
      <c r="A333" s="24" t="s">
        <v>1273</v>
      </c>
      <c r="B333" s="10" t="s">
        <v>81</v>
      </c>
      <c r="C333" s="17" t="str">
        <f>INDEX(Instituições!$B:$E,MATCH('Análise das Contribuições'!$B333,Instituições!$B:$B,0),MATCH('Análise das Contribuições'!$C$1,Instituições!$B$1:$XFD$1,0))</f>
        <v>N</v>
      </c>
      <c r="D333" s="10" t="s">
        <v>303</v>
      </c>
      <c r="E333" s="20" t="s">
        <v>1274</v>
      </c>
      <c r="F333" s="22" t="s">
        <v>108</v>
      </c>
      <c r="G333" s="23" t="s">
        <v>1275</v>
      </c>
      <c r="H333" s="23"/>
      <c r="I333" s="20" t="s">
        <v>1276</v>
      </c>
      <c r="J333" s="21" t="s">
        <v>11</v>
      </c>
      <c r="K333" s="21" t="s">
        <v>11</v>
      </c>
    </row>
    <row r="334" spans="1:11" ht="96">
      <c r="A334" s="24" t="s">
        <v>1277</v>
      </c>
      <c r="B334" s="10" t="s">
        <v>81</v>
      </c>
      <c r="C334" s="17" t="str">
        <f>INDEX(Instituições!$B:$E,MATCH('Análise das Contribuições'!$B334,Instituições!$B:$B,0),MATCH('Análise das Contribuições'!$C$1,Instituições!$B$1:$XFD$1,0))</f>
        <v>N</v>
      </c>
      <c r="D334" s="10" t="s">
        <v>219</v>
      </c>
      <c r="E334" s="20" t="s">
        <v>1278</v>
      </c>
      <c r="F334" s="22" t="s">
        <v>108</v>
      </c>
      <c r="G334" s="23" t="s">
        <v>1279</v>
      </c>
      <c r="H334" s="23"/>
      <c r="I334" s="20" t="s">
        <v>1280</v>
      </c>
      <c r="J334" s="21" t="s">
        <v>11</v>
      </c>
      <c r="K334" s="21" t="s">
        <v>8</v>
      </c>
    </row>
    <row r="335" spans="1:11" ht="156">
      <c r="A335" s="24" t="s">
        <v>1281</v>
      </c>
      <c r="B335" s="10" t="s">
        <v>81</v>
      </c>
      <c r="C335" s="17" t="str">
        <f>INDEX(Instituições!$B:$E,MATCH('Análise das Contribuições'!$B335,Instituições!$B:$B,0),MATCH('Análise das Contribuições'!$C$1,Instituições!$B$1:$XFD$1,0))</f>
        <v>N</v>
      </c>
      <c r="D335" s="10" t="s">
        <v>258</v>
      </c>
      <c r="E335" s="20" t="s">
        <v>311</v>
      </c>
      <c r="F335" s="22" t="s">
        <v>108</v>
      </c>
      <c r="G335" s="23" t="s">
        <v>1282</v>
      </c>
      <c r="H335" s="23"/>
      <c r="I335" s="20" t="s">
        <v>1283</v>
      </c>
      <c r="J335" s="21" t="s">
        <v>11</v>
      </c>
      <c r="K335" s="21" t="s">
        <v>11</v>
      </c>
    </row>
    <row r="336" spans="1:11" ht="264">
      <c r="A336" s="24" t="s">
        <v>1284</v>
      </c>
      <c r="B336" s="10" t="s">
        <v>81</v>
      </c>
      <c r="C336" s="17" t="str">
        <f>INDEX(Instituições!$B:$E,MATCH('Análise das Contribuições'!$B336,Instituições!$B:$B,0),MATCH('Análise das Contribuições'!$C$1,Instituições!$B$1:$XFD$1,0))</f>
        <v>N</v>
      </c>
      <c r="D336" s="10" t="s">
        <v>269</v>
      </c>
      <c r="E336" s="20" t="s">
        <v>270</v>
      </c>
      <c r="F336" s="22" t="s">
        <v>108</v>
      </c>
      <c r="G336" s="23" t="s">
        <v>1285</v>
      </c>
      <c r="H336" s="23"/>
      <c r="I336" s="20" t="s">
        <v>1286</v>
      </c>
      <c r="J336" s="21" t="s">
        <v>11</v>
      </c>
      <c r="K336" s="21" t="s">
        <v>8</v>
      </c>
    </row>
    <row r="337" spans="1:11" ht="240">
      <c r="A337" s="24" t="s">
        <v>1287</v>
      </c>
      <c r="B337" s="10" t="s">
        <v>81</v>
      </c>
      <c r="C337" s="17" t="str">
        <f>INDEX(Instituições!$B:$E,MATCH('Análise das Contribuições'!$B337,Instituições!$B:$B,0),MATCH('Análise das Contribuições'!$C$1,Instituições!$B$1:$XFD$1,0))</f>
        <v>N</v>
      </c>
      <c r="D337" s="10" t="s">
        <v>269</v>
      </c>
      <c r="E337" s="20" t="s">
        <v>270</v>
      </c>
      <c r="F337" s="22" t="s">
        <v>108</v>
      </c>
      <c r="G337" s="23" t="s">
        <v>1288</v>
      </c>
      <c r="H337" s="23"/>
      <c r="I337" s="20" t="s">
        <v>1289</v>
      </c>
      <c r="J337" s="21" t="s">
        <v>11</v>
      </c>
      <c r="K337" s="21" t="s">
        <v>11</v>
      </c>
    </row>
    <row r="338" spans="1:11" ht="204">
      <c r="A338" s="24" t="s">
        <v>1290</v>
      </c>
      <c r="B338" s="10" t="s">
        <v>81</v>
      </c>
      <c r="C338" s="17" t="str">
        <f>INDEX(Instituições!$B:$E,MATCH('Análise das Contribuições'!$B338,Instituições!$B:$B,0),MATCH('Análise das Contribuições'!$C$1,Instituições!$B$1:$XFD$1,0))</f>
        <v>N</v>
      </c>
      <c r="D338" s="10" t="s">
        <v>396</v>
      </c>
      <c r="E338" s="20" t="s">
        <v>1291</v>
      </c>
      <c r="F338" s="22" t="s">
        <v>108</v>
      </c>
      <c r="G338" s="23" t="s">
        <v>1292</v>
      </c>
      <c r="H338" s="23"/>
      <c r="I338" s="20" t="s">
        <v>1293</v>
      </c>
      <c r="J338" s="21" t="s">
        <v>11</v>
      </c>
      <c r="K338" s="21" t="s">
        <v>11</v>
      </c>
    </row>
    <row r="339" spans="1:11" ht="204">
      <c r="A339" s="24" t="s">
        <v>1294</v>
      </c>
      <c r="B339" s="10" t="s">
        <v>81</v>
      </c>
      <c r="C339" s="17" t="str">
        <f>INDEX(Instituições!$B:$E,MATCH('Análise das Contribuições'!$B339,Instituições!$B:$B,0),MATCH('Análise das Contribuições'!$C$1,Instituições!$B$1:$XFD$1,0))</f>
        <v>N</v>
      </c>
      <c r="D339" s="10" t="s">
        <v>303</v>
      </c>
      <c r="E339" s="20" t="s">
        <v>304</v>
      </c>
      <c r="F339" s="22" t="s">
        <v>108</v>
      </c>
      <c r="G339" s="23" t="s">
        <v>1295</v>
      </c>
      <c r="H339" s="23"/>
      <c r="I339" s="20" t="s">
        <v>1296</v>
      </c>
      <c r="J339" s="21" t="s">
        <v>8</v>
      </c>
      <c r="K339" s="21" t="s">
        <v>11</v>
      </c>
    </row>
    <row r="340" spans="1:11" ht="396">
      <c r="A340" s="24" t="s">
        <v>1297</v>
      </c>
      <c r="B340" s="10" t="s">
        <v>83</v>
      </c>
      <c r="C340" s="17" t="str">
        <f>INDEX(Instituições!$B:$E,MATCH('Análise das Contribuições'!$B340,Instituições!$B:$B,0),MATCH('Análise das Contribuições'!$C$1,Instituições!$B$1:$XFD$1,0))</f>
        <v>N</v>
      </c>
      <c r="D340" s="10" t="s">
        <v>108</v>
      </c>
      <c r="E340" s="20" t="s">
        <v>189</v>
      </c>
      <c r="F340" s="22" t="s">
        <v>108</v>
      </c>
      <c r="G340" s="26" t="s">
        <v>1298</v>
      </c>
      <c r="H340" s="23" t="s">
        <v>1299</v>
      </c>
      <c r="I340" s="20" t="s">
        <v>1300</v>
      </c>
      <c r="J340" s="21" t="s">
        <v>11</v>
      </c>
      <c r="K340" s="21" t="s">
        <v>11</v>
      </c>
    </row>
    <row r="341" spans="1:11" ht="264">
      <c r="A341" s="24" t="s">
        <v>1301</v>
      </c>
      <c r="B341" s="10" t="s">
        <v>83</v>
      </c>
      <c r="C341" s="17" t="str">
        <f>INDEX(Instituições!$B:$E,MATCH('Análise das Contribuições'!$B341,Instituições!$B:$B,0),MATCH('Análise das Contribuições'!$C$1,Instituições!$B$1:$XFD$1,0))</f>
        <v>N</v>
      </c>
      <c r="D341" s="10" t="s">
        <v>108</v>
      </c>
      <c r="E341" s="20" t="s">
        <v>238</v>
      </c>
      <c r="F341" s="22" t="s">
        <v>108</v>
      </c>
      <c r="G341" s="26" t="s">
        <v>1302</v>
      </c>
      <c r="H341" s="23" t="s">
        <v>1303</v>
      </c>
      <c r="I341" s="20" t="s">
        <v>1304</v>
      </c>
      <c r="J341" s="21" t="s">
        <v>8</v>
      </c>
      <c r="K341" s="21" t="s">
        <v>11</v>
      </c>
    </row>
    <row r="342" spans="1:11" ht="288">
      <c r="A342" s="24" t="s">
        <v>1305</v>
      </c>
      <c r="B342" s="10" t="s">
        <v>83</v>
      </c>
      <c r="C342" s="17" t="str">
        <f>INDEX(Instituições!$B:$E,MATCH('Análise das Contribuições'!$B342,Instituições!$B:$B,0),MATCH('Análise das Contribuições'!$C$1,Instituições!$B$1:$XFD$1,0))</f>
        <v>N</v>
      </c>
      <c r="D342" s="10" t="s">
        <v>108</v>
      </c>
      <c r="E342" s="20" t="s">
        <v>402</v>
      </c>
      <c r="F342" s="22" t="s">
        <v>108</v>
      </c>
      <c r="G342" s="26" t="s">
        <v>1306</v>
      </c>
      <c r="H342" s="23" t="s">
        <v>1307</v>
      </c>
      <c r="I342" s="20" t="s">
        <v>1308</v>
      </c>
      <c r="J342" s="21" t="s">
        <v>11</v>
      </c>
      <c r="K342" s="21" t="s">
        <v>11</v>
      </c>
    </row>
    <row r="343" spans="1:11" ht="312">
      <c r="A343" s="24" t="s">
        <v>1309</v>
      </c>
      <c r="B343" s="10" t="s">
        <v>83</v>
      </c>
      <c r="C343" s="17" t="str">
        <f>INDEX(Instituições!$B:$E,MATCH('Análise das Contribuições'!$B343,Instituições!$B:$B,0),MATCH('Análise das Contribuições'!$C$1,Instituições!$B$1:$XFD$1,0))</f>
        <v>N</v>
      </c>
      <c r="D343" s="10" t="s">
        <v>108</v>
      </c>
      <c r="E343" s="20" t="s">
        <v>1226</v>
      </c>
      <c r="F343" s="22" t="s">
        <v>108</v>
      </c>
      <c r="G343" s="26" t="s">
        <v>1310</v>
      </c>
      <c r="H343" s="23" t="s">
        <v>1311</v>
      </c>
      <c r="I343" s="20" t="s">
        <v>1312</v>
      </c>
      <c r="J343" s="21" t="s">
        <v>11</v>
      </c>
      <c r="K343" s="21" t="s">
        <v>11</v>
      </c>
    </row>
    <row r="344" spans="1:11" ht="336">
      <c r="A344" s="24" t="s">
        <v>1313</v>
      </c>
      <c r="B344" s="10" t="s">
        <v>83</v>
      </c>
      <c r="C344" s="17" t="str">
        <f>INDEX(Instituições!$B:$E,MATCH('Análise das Contribuições'!$B344,Instituições!$B:$B,0),MATCH('Análise das Contribuições'!$C$1,Instituições!$B$1:$XFD$1,0))</f>
        <v>N</v>
      </c>
      <c r="D344" s="10" t="s">
        <v>108</v>
      </c>
      <c r="E344" s="20" t="s">
        <v>826</v>
      </c>
      <c r="F344" s="22" t="s">
        <v>108</v>
      </c>
      <c r="G344" s="26" t="s">
        <v>1314</v>
      </c>
      <c r="H344" s="23" t="s">
        <v>1315</v>
      </c>
      <c r="I344" s="20" t="s">
        <v>1316</v>
      </c>
      <c r="J344" s="21" t="s">
        <v>11</v>
      </c>
      <c r="K344" s="21" t="s">
        <v>11</v>
      </c>
    </row>
    <row r="345" spans="1:11" ht="276">
      <c r="A345" s="24" t="s">
        <v>1317</v>
      </c>
      <c r="B345" s="10" t="s">
        <v>83</v>
      </c>
      <c r="C345" s="17" t="str">
        <f>INDEX(Instituições!$B:$E,MATCH('Análise das Contribuições'!$B345,Instituições!$B:$B,0),MATCH('Análise das Contribuições'!$C$1,Instituições!$B$1:$XFD$1,0))</f>
        <v>N</v>
      </c>
      <c r="D345" s="10" t="s">
        <v>108</v>
      </c>
      <c r="E345" s="20" t="s">
        <v>290</v>
      </c>
      <c r="F345" s="22" t="s">
        <v>108</v>
      </c>
      <c r="G345" s="26" t="s">
        <v>1318</v>
      </c>
      <c r="H345" s="23" t="s">
        <v>1319</v>
      </c>
      <c r="I345" s="20" t="s">
        <v>1320</v>
      </c>
      <c r="J345" s="21" t="s">
        <v>11</v>
      </c>
      <c r="K345" s="21" t="s">
        <v>11</v>
      </c>
    </row>
  </sheetData>
  <sheetProtection sort="0" autoFilter="0"/>
  <autoFilter ref="A1:K345" xr:uid="{5DAC2598-B172-4485-A8C6-FCBBFF993F07}">
    <sortState xmlns:xlrd2="http://schemas.microsoft.com/office/spreadsheetml/2017/richdata2" ref="A97:K325">
      <sortCondition ref="E1:E345"/>
    </sortState>
  </autoFilter>
  <phoneticPr fontId="10" type="noConversion"/>
  <conditionalFormatting sqref="I138">
    <cfRule type="cellIs" dxfId="0" priority="11" operator="equal">
      <formula>"ATENÇÃO: Preenchimento obrigatório de resumo da contribuição."</formula>
    </cfRule>
  </conditionalFormatting>
  <pageMargins left="0.25" right="0.25" top="0.75" bottom="0.75" header="0.3" footer="0.3"/>
  <pageSetup paperSize="9" scale="38" fitToHeight="0" orientation="landscape" r:id="rId1"/>
  <headerFooter>
    <oddHeader>&amp;LPlanilha PNE 2055 Análises Consulta Pública</oddHeader>
    <oddFooter>Página &amp;P de &amp;N</oddFooter>
  </headerFooter>
  <ignoredErrors>
    <ignoredError sqref="A32 A34 A47:A48 A74:A75" twoDigitTextYear="1"/>
  </ignoredErrors>
  <extLst>
    <ext xmlns:x14="http://schemas.microsoft.com/office/spreadsheetml/2009/9/main" uri="{CCE6A557-97BC-4b89-ADB6-D9C93CAAB3DF}">
      <x14:dataValidations xmlns:xm="http://schemas.microsoft.com/office/excel/2006/main" count="5">
        <x14:dataValidation type="list" allowBlank="1" showInputMessage="1" showErrorMessage="1" xr:uid="{B0513074-04DD-4F2E-B532-95202C67D452}">
          <x14:formula1>
            <xm:f>Categorias!$D$2:$D$3</xm:f>
          </x14:formula1>
          <xm:sqref>J94:J98 J238:J327 J329:J335 J2:J51 J63:J90 J53:J61 J101:J236 J338:J345</xm:sqref>
        </x14:dataValidation>
        <x14:dataValidation type="list" allowBlank="1" showInputMessage="1" showErrorMessage="1" xr:uid="{37A22975-D912-4D47-9A18-AB2D637D5545}">
          <x14:formula1>
            <xm:f>Categorias!$E$2:$E$3</xm:f>
          </x14:formula1>
          <xm:sqref>K94:K98 K238:K327 K329:K335 K63:K90 K53:K61 K338:K345 K101:K236 K2:K51</xm:sqref>
        </x14:dataValidation>
        <x14:dataValidation type="list" allowBlank="1" showInputMessage="1" showErrorMessage="1" xr:uid="{8DC3D50F-01BB-4784-8540-148E29BEEC1A}">
          <x14:formula1>
            <xm:f>Instituições!$B$2:$B$38</xm:f>
          </x14:formula1>
          <xm:sqref>B2:B345</xm:sqref>
        </x14:dataValidation>
        <x14:dataValidation type="list" allowBlank="1" showInputMessage="1" showErrorMessage="1" xr:uid="{22C71177-E9CD-4577-A668-EB206A49C8B6}">
          <x14:formula1>
            <xm:f>Categorias!$C$2:$C$3</xm:f>
          </x14:formula1>
          <xm:sqref>C2:C345</xm:sqref>
        </x14:dataValidation>
        <x14:dataValidation type="list" allowBlank="1" showInputMessage="1" showErrorMessage="1" xr:uid="{63F193AD-9385-41B0-B13C-44588B86E280}">
          <x14:formula1>
            <xm:f>Categorias!$B$2:$B$58</xm:f>
          </x14:formula1>
          <xm:sqref>E2:E51 E63:E90 E94:E345 E53:E61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A128C-B477-479E-A7E8-3F8268AA8BD1}">
  <dimension ref="A1:E58"/>
  <sheetViews>
    <sheetView showGridLines="0" workbookViewId="0"/>
  </sheetViews>
  <sheetFormatPr defaultRowHeight="14.45"/>
  <cols>
    <col min="1" max="1" width="27.85546875" bestFit="1" customWidth="1"/>
    <col min="2" max="2" width="61" customWidth="1"/>
    <col min="3" max="5" width="19.140625" customWidth="1"/>
  </cols>
  <sheetData>
    <row r="1" spans="1:5" ht="48">
      <c r="A1" s="18" t="s">
        <v>2</v>
      </c>
      <c r="B1" s="18" t="s">
        <v>87</v>
      </c>
      <c r="C1" s="16" t="s">
        <v>4</v>
      </c>
      <c r="D1" s="16" t="s">
        <v>92</v>
      </c>
      <c r="E1" s="16" t="s">
        <v>93</v>
      </c>
    </row>
    <row r="2" spans="1:5">
      <c r="A2" s="10" t="s">
        <v>1321</v>
      </c>
      <c r="B2" s="10" t="s">
        <v>290</v>
      </c>
      <c r="C2" s="17" t="s">
        <v>8</v>
      </c>
      <c r="D2" s="17" t="s">
        <v>8</v>
      </c>
      <c r="E2" s="17" t="s">
        <v>8</v>
      </c>
    </row>
    <row r="3" spans="1:5">
      <c r="A3" s="10" t="s">
        <v>6</v>
      </c>
      <c r="B3" s="10" t="s">
        <v>520</v>
      </c>
      <c r="C3" s="17" t="s">
        <v>11</v>
      </c>
      <c r="D3" s="17" t="s">
        <v>11</v>
      </c>
      <c r="E3" s="17" t="s">
        <v>11</v>
      </c>
    </row>
    <row r="4" spans="1:5">
      <c r="A4" s="10" t="s">
        <v>16</v>
      </c>
      <c r="B4" s="10" t="s">
        <v>448</v>
      </c>
    </row>
    <row r="5" spans="1:5">
      <c r="A5" s="10" t="s">
        <v>19</v>
      </c>
      <c r="B5" s="10" t="s">
        <v>1322</v>
      </c>
    </row>
    <row r="6" spans="1:5">
      <c r="A6" s="10" t="s">
        <v>13</v>
      </c>
      <c r="B6" s="10" t="s">
        <v>311</v>
      </c>
      <c r="C6" s="14"/>
    </row>
    <row r="7" spans="1:5">
      <c r="A7" s="10" t="s">
        <v>28</v>
      </c>
      <c r="B7" s="10" t="s">
        <v>486</v>
      </c>
    </row>
    <row r="8" spans="1:5">
      <c r="A8" s="10" t="s">
        <v>77</v>
      </c>
      <c r="B8" s="10" t="s">
        <v>582</v>
      </c>
    </row>
    <row r="9" spans="1:5">
      <c r="B9" s="10" t="s">
        <v>203</v>
      </c>
    </row>
    <row r="10" spans="1:5">
      <c r="B10" s="10" t="s">
        <v>238</v>
      </c>
    </row>
    <row r="11" spans="1:5">
      <c r="B11" s="10" t="s">
        <v>531</v>
      </c>
    </row>
    <row r="12" spans="1:5">
      <c r="B12" s="10" t="s">
        <v>465</v>
      </c>
      <c r="C12" s="13"/>
    </row>
    <row r="13" spans="1:5">
      <c r="B13" s="10" t="s">
        <v>387</v>
      </c>
    </row>
    <row r="14" spans="1:5">
      <c r="B14" s="10" t="s">
        <v>116</v>
      </c>
    </row>
    <row r="15" spans="1:5">
      <c r="B15" s="10" t="s">
        <v>270</v>
      </c>
    </row>
    <row r="16" spans="1:5">
      <c r="B16" s="10" t="s">
        <v>681</v>
      </c>
    </row>
    <row r="17" spans="2:2">
      <c r="B17" s="10" t="s">
        <v>607</v>
      </c>
    </row>
    <row r="18" spans="2:2">
      <c r="B18" s="10" t="s">
        <v>196</v>
      </c>
    </row>
    <row r="19" spans="2:2">
      <c r="B19" s="10" t="s">
        <v>826</v>
      </c>
    </row>
    <row r="20" spans="2:2">
      <c r="B20" s="10" t="s">
        <v>492</v>
      </c>
    </row>
    <row r="21" spans="2:2">
      <c r="B21" s="10" t="s">
        <v>245</v>
      </c>
    </row>
    <row r="22" spans="2:2">
      <c r="B22" s="10" t="s">
        <v>459</v>
      </c>
    </row>
    <row r="23" spans="2:2">
      <c r="B23" s="10" t="s">
        <v>700</v>
      </c>
    </row>
    <row r="24" spans="2:2">
      <c r="B24" s="10" t="s">
        <v>704</v>
      </c>
    </row>
    <row r="25" spans="2:2">
      <c r="B25" s="10" t="s">
        <v>111</v>
      </c>
    </row>
    <row r="26" spans="2:2">
      <c r="B26" s="10" t="s">
        <v>176</v>
      </c>
    </row>
    <row r="27" spans="2:2">
      <c r="B27" s="10" t="s">
        <v>189</v>
      </c>
    </row>
    <row r="28" spans="2:2">
      <c r="B28" s="10" t="s">
        <v>402</v>
      </c>
    </row>
    <row r="29" spans="2:2">
      <c r="B29" s="10" t="s">
        <v>755</v>
      </c>
    </row>
    <row r="30" spans="2:2">
      <c r="B30" s="10" t="s">
        <v>773</v>
      </c>
    </row>
    <row r="31" spans="2:2">
      <c r="B31" s="10" t="s">
        <v>127</v>
      </c>
    </row>
    <row r="32" spans="2:2">
      <c r="B32" s="10" t="s">
        <v>329</v>
      </c>
    </row>
    <row r="33" spans="2:2">
      <c r="B33" s="10" t="s">
        <v>283</v>
      </c>
    </row>
    <row r="34" spans="2:2">
      <c r="B34" s="10" t="s">
        <v>576</v>
      </c>
    </row>
    <row r="35" spans="2:2">
      <c r="B35" s="10" t="s">
        <v>335</v>
      </c>
    </row>
    <row r="36" spans="2:2">
      <c r="B36" s="10" t="s">
        <v>121</v>
      </c>
    </row>
    <row r="37" spans="2:2">
      <c r="B37" s="10" t="s">
        <v>903</v>
      </c>
    </row>
    <row r="38" spans="2:2">
      <c r="B38" s="10" t="s">
        <v>297</v>
      </c>
    </row>
    <row r="39" spans="2:2">
      <c r="B39" s="10" t="s">
        <v>169</v>
      </c>
    </row>
    <row r="40" spans="2:2">
      <c r="B40" s="10" t="s">
        <v>1069</v>
      </c>
    </row>
    <row r="41" spans="2:2">
      <c r="B41" s="10" t="s">
        <v>514</v>
      </c>
    </row>
    <row r="42" spans="2:2">
      <c r="B42" s="10" t="s">
        <v>1274</v>
      </c>
    </row>
    <row r="43" spans="2:2">
      <c r="B43" s="10" t="s">
        <v>1270</v>
      </c>
    </row>
    <row r="44" spans="2:2">
      <c r="B44" s="10" t="s">
        <v>558</v>
      </c>
    </row>
    <row r="45" spans="2:2">
      <c r="B45" s="10" t="s">
        <v>252</v>
      </c>
    </row>
    <row r="46" spans="2:2">
      <c r="B46" s="10" t="s">
        <v>220</v>
      </c>
    </row>
    <row r="47" spans="2:2">
      <c r="B47" s="10" t="s">
        <v>304</v>
      </c>
    </row>
    <row r="48" spans="2:2">
      <c r="B48" s="10" t="s">
        <v>549</v>
      </c>
    </row>
    <row r="49" spans="2:2">
      <c r="B49" s="10" t="s">
        <v>442</v>
      </c>
    </row>
    <row r="50" spans="2:2">
      <c r="B50" s="10" t="s">
        <v>96</v>
      </c>
    </row>
    <row r="51" spans="2:2">
      <c r="B51" s="10" t="s">
        <v>1291</v>
      </c>
    </row>
    <row r="52" spans="2:2">
      <c r="B52" s="10" t="s">
        <v>1221</v>
      </c>
    </row>
    <row r="53" spans="2:2">
      <c r="B53" s="10" t="s">
        <v>1226</v>
      </c>
    </row>
    <row r="54" spans="2:2">
      <c r="B54" s="10" t="s">
        <v>164</v>
      </c>
    </row>
    <row r="55" spans="2:2">
      <c r="B55" s="10" t="s">
        <v>1236</v>
      </c>
    </row>
    <row r="56" spans="2:2">
      <c r="B56" s="10" t="s">
        <v>231</v>
      </c>
    </row>
    <row r="57" spans="2:2">
      <c r="B57" s="10" t="s">
        <v>1188</v>
      </c>
    </row>
    <row r="58" spans="2:2">
      <c r="B58" s="10" t="s">
        <v>1278</v>
      </c>
    </row>
  </sheetData>
  <sortState xmlns:xlrd2="http://schemas.microsoft.com/office/spreadsheetml/2017/richdata2" ref="B2:B57">
    <sortCondition ref="B2:B57"/>
  </sortState>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605A40907E22A44A04B53D7345D6DBB" ma:contentTypeVersion="12" ma:contentTypeDescription="Crie um novo documento." ma:contentTypeScope="" ma:versionID="78d3bcda57241e335acbe8ee7dc65d50">
  <xsd:schema xmlns:xsd="http://www.w3.org/2001/XMLSchema" xmlns:xs="http://www.w3.org/2001/XMLSchema" xmlns:p="http://schemas.microsoft.com/office/2006/metadata/properties" xmlns:ns2="e6ab3a8c-1b9d-4e48-929c-0169f452390a" xmlns:ns3="c2692117-a0d7-4be3-956d-8428dc4fd62b" xmlns:ns4="da298a69-1833-4b3d-9e07-d63a39461a7d" targetNamespace="http://schemas.microsoft.com/office/2006/metadata/properties" ma:root="true" ma:fieldsID="c61f6b2b132b4914b1ff4283b54bd4c1" ns2:_="" ns3:_="" ns4:_="">
    <xsd:import namespace="e6ab3a8c-1b9d-4e48-929c-0169f452390a"/>
    <xsd:import namespace="c2692117-a0d7-4be3-956d-8428dc4fd62b"/>
    <xsd:import namespace="da298a69-1833-4b3d-9e07-d63a39461a7d"/>
    <xsd:element name="properties">
      <xsd:complexType>
        <xsd:sequence>
          <xsd:element name="documentManagement">
            <xsd:complexType>
              <xsd:all>
                <xsd:element ref="ns2:Publicacao" minOccurs="0"/>
                <xsd:element ref="ns2:Topico" minOccurs="0"/>
                <xsd:element ref="ns2:Topico_x003a_ID" minOccurs="0"/>
                <xsd:element ref="ns2:Ordem" minOccurs="0"/>
                <xsd:element ref="ns3:ka0f0c7cfd80493d8c6a33a83b804b29" minOccurs="0"/>
                <xsd:element ref="ns3: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b3a8c-1b9d-4e48-929c-0169f452390a" elementFormDefault="qualified">
    <xsd:import namespace="http://schemas.microsoft.com/office/2006/documentManagement/types"/>
    <xsd:import namespace="http://schemas.microsoft.com/office/infopath/2007/PartnerControls"/>
    <xsd:element name="Publicacao" ma:index="8" nillable="true" ma:displayName="Publicação" ma:list="{72f10568-9049-4e7f-b6b9-6b3967372d08}" ma:internalName="Publicacao" ma:readOnly="false" ma:showField="Title">
      <xsd:simpleType>
        <xsd:restriction base="dms:Lookup"/>
      </xsd:simpleType>
    </xsd:element>
    <xsd:element name="Topico" ma:index="9" nillable="true" ma:displayName="Topico" ma:list="{3f9e33a3-6c74-49f3-9d56-b602ca9235b5}" ma:internalName="Topico" ma:readOnly="false" ma:showField="Title">
      <xsd:simpleType>
        <xsd:restriction base="dms:Lookup"/>
      </xsd:simpleType>
    </xsd:element>
    <xsd:element name="Topico_x003a_ID" ma:index="10" nillable="true" ma:displayName="Topico:ID" ma:list="{3f9e33a3-6c74-49f3-9d56-b602ca9235b5}" ma:internalName="Topico_x003a_ID" ma:readOnly="true" ma:showField="ID" ma:web="da298a69-1833-4b3d-9e07-d63a39461a7d">
      <xsd:simpleType>
        <xsd:restriction base="dms:Lookup"/>
      </xsd:simpleType>
    </xsd:element>
    <xsd:element name="Ordem" ma:index="11" nillable="true" ma:displayName="Ordem" ma:decimals="0" ma:internalName="Ordem">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2692117-a0d7-4be3-956d-8428dc4fd62b" elementFormDefault="qualified">
    <xsd:import namespace="http://schemas.microsoft.com/office/2006/documentManagement/types"/>
    <xsd:import namespace="http://schemas.microsoft.com/office/infopath/2007/PartnerControls"/>
    <xsd:element name="ka0f0c7cfd80493d8c6a33a83b804b29" ma:index="13" nillable="true" ma:taxonomy="true" ma:internalName="ka0f0c7cfd80493d8c6a33a83b804b29" ma:taxonomyFieldName="Tag" ma:displayName="Tag" ma:default="" ma:fieldId="{4a0f0c7c-fd80-493d-8c6a-33a83b804b29}" ma:taxonomyMulti="true" ma:sspId="31423334-e3fc-4ff3-9956-0d09b48b681f" ma:termSetId="8eb7b6e9-68ed-45e4-995f-8bfb18a636f1" ma:anchorId="00000000-0000-0000-0000-000000000000" ma:open="true" ma:isKeyword="false">
      <xsd:complexType>
        <xsd:sequence>
          <xsd:element ref="pc:Terms" minOccurs="0" maxOccurs="1"/>
        </xsd:sequence>
      </xsd:complexType>
    </xsd:element>
    <xsd:element name="TaxCatchAll" ma:index="14" nillable="true" ma:displayName="Taxonomy Catch All Column" ma:hidden="true" ma:list="{29227de3-58a8-4547-bb45-02a6b61feb5f}" ma:internalName="TaxCatchAll" ma:showField="CatchAllData" ma:web="c2692117-a0d7-4be3-956d-8428dc4fd6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298a69-1833-4b3d-9e07-d63a39461a7d"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opico xmlns="e6ab3a8c-1b9d-4e48-929c-0169f452390a">743</Topico>
    <Publicacao xmlns="e6ab3a8c-1b9d-4e48-929c-0169f452390a" xsi:nil="true"/>
    <ka0f0c7cfd80493d8c6a33a83b804b29 xmlns="c2692117-a0d7-4be3-956d-8428dc4fd62b">
      <Terms xmlns="http://schemas.microsoft.com/office/infopath/2007/PartnerControls"/>
    </ka0f0c7cfd80493d8c6a33a83b804b29>
    <TaxCatchAll xmlns="c2692117-a0d7-4be3-956d-8428dc4fd62b"/>
    <Ordem xmlns="e6ab3a8c-1b9d-4e48-929c-0169f452390a">98</Ordem>
  </documentManagement>
</p:properties>
</file>

<file path=customXml/itemProps1.xml><?xml version="1.0" encoding="utf-8"?>
<ds:datastoreItem xmlns:ds="http://schemas.openxmlformats.org/officeDocument/2006/customXml" ds:itemID="{1C2F7871-1001-44EA-B86E-A06F1510B141}"/>
</file>

<file path=customXml/itemProps2.xml><?xml version="1.0" encoding="utf-8"?>
<ds:datastoreItem xmlns:ds="http://schemas.openxmlformats.org/officeDocument/2006/customXml" ds:itemID="{E5280148-8F93-4916-95DA-7BEAB2AF615F}"/>
</file>

<file path=customXml/itemProps3.xml><?xml version="1.0" encoding="utf-8"?>
<ds:datastoreItem xmlns:ds="http://schemas.openxmlformats.org/officeDocument/2006/customXml" ds:itemID="{69EDAA64-E4D2-4DCB-A8DA-A53B5AAB1EEB}"/>
</file>

<file path=docProps/app.xml><?xml version="1.0" encoding="utf-8"?>
<Properties xmlns="http://schemas.openxmlformats.org/officeDocument/2006/extended-properties" xmlns:vt="http://schemas.openxmlformats.org/officeDocument/2006/docPropsVTypes">
  <Application>Microsoft Excel Online</Application>
  <Manager/>
  <Company>Empresa de Pesquisa Energética - EPE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Análise técnica das contribuições recebidas na Consulta Pública MME nº 215/2026</dc:title>
  <dc:subject/>
  <dc:creator>EPE</dc:creator>
  <cp:keywords/>
  <dc:description/>
  <cp:lastModifiedBy/>
  <cp:revision/>
  <dcterms:created xsi:type="dcterms:W3CDTF">2020-12-21T21:32:20Z</dcterms:created>
  <dcterms:modified xsi:type="dcterms:W3CDTF">2026-09-30T12:06:44Z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0x010100C605A40907E22A44A04B53D7345D6DBB</vt:lpwstr>
  </property>
  <property fmtid="{D5CDD505-2E9C-101B-9397-08002B2CF9AE}" pid="3" name="MediaServiceImageTags">
    <vt:lpwstr/>
  </property>
  <property fmtid="{D5CDD505-2E9C-101B-9397-08002B2CF9AE}" pid="4" name="Order">
    <vt:r8>19100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ag">
    <vt:lpwstr/>
  </property>
</Properties>
</file>